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52" activeTab="1"/>
  </bookViews>
  <sheets>
    <sheet name="Terminarz 2013  " sheetId="1" r:id="rId1"/>
    <sheet name=" Ranking  G.P. 2013" sheetId="2" r:id="rId2"/>
    <sheet name="01.V.13 Białołęka" sheetId="3" r:id="rId3"/>
    <sheet name="11.V.13 Mistrz. Sen. TURA I" sheetId="4" r:id="rId4"/>
    <sheet name="11.V.13 Mistrz. Sen. TURA II" sheetId="5" r:id="rId5"/>
    <sheet name="Mistrz. Spław. Sen. 11.V.13" sheetId="6" r:id="rId6"/>
    <sheet name="31.VIII.13  Szymonka Tura I " sheetId="7" r:id="rId7"/>
    <sheet name="31.VIII.13  Szymonka Tura II " sheetId="8" r:id="rId8"/>
    <sheet name="Szymonka_ Memoriał  B. Dyry " sheetId="9" r:id="rId9"/>
    <sheet name="06.X.13  Kanał Żerański " sheetId="10" r:id="rId10"/>
    <sheet name="13.X.13 Mistrz. U14. TURA I " sheetId="11" r:id="rId11"/>
    <sheet name="13.X.13 Mistrz.U14. TURA II" sheetId="12" r:id="rId12"/>
    <sheet name="Mistrz. Spław.U14. generalnie" sheetId="13" r:id="rId13"/>
  </sheets>
  <definedNames>
    <definedName name="Excel_BuiltIn_Print_Area_2">' Ranking  G.P. 2013'!$A$1:$Q$88</definedName>
    <definedName name="_xlnm.Print_Area" localSheetId="1">' Ranking  G.P. 2013'!$A$1:$Q$82</definedName>
    <definedName name="_xlnm.Print_Area" localSheetId="2">'01.V.13 Białołęka'!$A$1:$G$144</definedName>
    <definedName name="_xlnm.Print_Area" localSheetId="9">'06.X.13  Kanał Żerański '!$A$1:$G$144</definedName>
    <definedName name="_xlnm.Print_Area" localSheetId="3">'11.V.13 Mistrz. Sen. TURA I'!$A$1:$G$74</definedName>
    <definedName name="_xlnm.Print_Area" localSheetId="4">'11.V.13 Mistrz. Sen. TURA II'!$A$1:$G$74</definedName>
    <definedName name="_xlnm.Print_Area" localSheetId="10">'13.X.13 Mistrz. U14. TURA I '!$A$1:$G$37</definedName>
    <definedName name="_xlnm.Print_Area" localSheetId="11">'13.X.13 Mistrz.U14. TURA II'!$A$1:$G$37</definedName>
    <definedName name="_xlnm.Print_Area" localSheetId="6">'31.VIII.13  Szymonka Tura I '!$A$1:$G$111</definedName>
    <definedName name="_xlnm.Print_Area" localSheetId="7">'31.VIII.13  Szymonka Tura II '!$A$1:$G$111</definedName>
    <definedName name="_xlnm.Print_Area" localSheetId="5">'Mistrz. Spław. Sen. 11.V.13'!$A$1:$Q$58</definedName>
    <definedName name="_xlnm.Print_Area" localSheetId="12">'Mistrz. Spław.U14. generalnie'!$A$1:$Q$29</definedName>
    <definedName name="_xlnm.Print_Area" localSheetId="8">'Szymonka_ Memoriał  B. Dyry '!$A$1:$Q$90</definedName>
    <definedName name="_xlnm.Print_Area" localSheetId="0">'Terminarz 2013  '!$A$1:$H$29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H1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Brak potwierdzenia rezerwacji przez            Koło nr 4</t>
        </r>
      </text>
    </comment>
    <comment ref="H1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Rezerwacja łowiska przy pompowni bo nasza miejscówka jest już zajęta przez BUMAR z Biskupca</t>
        </r>
      </text>
    </comment>
  </commentList>
</comments>
</file>

<file path=xl/comments2.xml><?xml version="1.0" encoding="utf-8"?>
<comments xmlns="http://schemas.openxmlformats.org/spreadsheetml/2006/main">
  <authors>
    <author>WMyszkowski</author>
    <author>AM</author>
  </authors>
  <commentList>
    <comment ref="D6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D25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F22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H22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F16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H16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D44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F20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H20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F23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H23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D26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F26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H26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D43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F43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L44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J59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L59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J22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L22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L24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L25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N16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N17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N19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N20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N21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N23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N22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N24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N25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N26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D20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D23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J24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J25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J44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N43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N44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N59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N76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N73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N72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N77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N75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N71" authorId="1">
      <text>
        <r>
          <rPr>
            <b/>
            <sz val="8"/>
            <rFont val="Tahoma"/>
            <family val="2"/>
          </rPr>
          <t>AM:</t>
        </r>
        <r>
          <rPr>
            <sz val="8"/>
            <rFont val="Tahoma"/>
            <family val="2"/>
          </rPr>
          <t xml:space="preserve">
</t>
        </r>
      </text>
    </comment>
    <comment ref="D75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F76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F77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F78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F73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H76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H77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H78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H73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  <comment ref="N78" authorId="0">
      <text>
        <r>
          <rPr>
            <b/>
            <sz val="12"/>
            <color indexed="10"/>
            <rFont val="Tahoma"/>
            <family val="2"/>
          </rPr>
          <t>Absencja           w zawodach</t>
        </r>
      </text>
    </comment>
  </commentList>
</comments>
</file>

<file path=xl/sharedStrings.xml><?xml version="1.0" encoding="utf-8"?>
<sst xmlns="http://schemas.openxmlformats.org/spreadsheetml/2006/main" count="1069" uniqueCount="241">
  <si>
    <t>Lp</t>
  </si>
  <si>
    <t>Planowany termin</t>
  </si>
  <si>
    <t>Rodzaj imprezy</t>
  </si>
  <si>
    <t>Nr GP</t>
  </si>
  <si>
    <t>Uwagi</t>
  </si>
  <si>
    <t>Miejsce</t>
  </si>
  <si>
    <t>-</t>
  </si>
  <si>
    <t>Błędowo - J. Pomocnia</t>
  </si>
  <si>
    <t>Tow. Zaw. Spławikowe</t>
  </si>
  <si>
    <t>1</t>
  </si>
  <si>
    <t>B</t>
  </si>
  <si>
    <t>maj</t>
  </si>
  <si>
    <t>2</t>
  </si>
  <si>
    <t>Ł</t>
  </si>
  <si>
    <t>czerwiec</t>
  </si>
  <si>
    <t>Wyjazd                                 turystyczno-rodzinny</t>
  </si>
  <si>
    <t>Kanał Szymoński</t>
  </si>
  <si>
    <t xml:space="preserve">Tow. Zawody Spinningowe         </t>
  </si>
  <si>
    <t xml:space="preserve"> wrzesień</t>
  </si>
  <si>
    <t>4</t>
  </si>
  <si>
    <t>5</t>
  </si>
  <si>
    <t>Ł/B</t>
  </si>
  <si>
    <t>Uwaga !!!</t>
  </si>
  <si>
    <t>Organizator zastrzega sobie prawo do zmiany terminu i miejsca zawodów.</t>
  </si>
  <si>
    <t xml:space="preserve">                                            Nazwisko i imię                         zawodnika </t>
  </si>
  <si>
    <t>RAZEM</t>
  </si>
  <si>
    <t>Punktów
[gram]</t>
  </si>
  <si>
    <t>Suma   Punktów
[gram]</t>
  </si>
  <si>
    <t>Lp.</t>
  </si>
  <si>
    <t>Tura   I</t>
  </si>
  <si>
    <t>Tura   II</t>
  </si>
  <si>
    <t>Razem</t>
  </si>
  <si>
    <t>Punkty karne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</si>
  <si>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</si>
  <si>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</si>
  <si>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</si>
  <si>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</si>
  <si>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</si>
  <si>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</si>
  <si>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</si>
  <si>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</si>
  <si>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</si>
  <si>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</si>
  <si>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</si>
  <si>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</si>
  <si>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</si>
  <si>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</si>
  <si>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</si>
  <si>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</si>
  <si>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</si>
  <si>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</si>
  <si>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</si>
  <si>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</si>
  <si>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Organizator - Zarząd Koła PZW nr 5 Warszawa Praga - Północ</t>
  </si>
  <si>
    <t>Nr startowy</t>
  </si>
  <si>
    <t>Ryby - waga (g)</t>
  </si>
  <si>
    <t xml:space="preserve">Suma punktów      </t>
  </si>
  <si>
    <t>Mazury</t>
  </si>
  <si>
    <t xml:space="preserve">Zawody podlodowe:       </t>
  </si>
  <si>
    <t>- zbiórka zawodników na łowisku godz. 7.00</t>
  </si>
  <si>
    <t xml:space="preserve">Zawody spinningowe      </t>
  </si>
  <si>
    <t>- zbiórka zawodników na łowisku godz. 6.00</t>
  </si>
  <si>
    <t xml:space="preserve">Zawody spławikowe       </t>
  </si>
  <si>
    <t>- zbiórka zawodników na łowisku godz. 8.00</t>
  </si>
  <si>
    <t>Sektor</t>
  </si>
  <si>
    <t xml:space="preserve"> </t>
  </si>
  <si>
    <t xml:space="preserve">Tow. Zawody Spławikowe         </t>
  </si>
  <si>
    <t>07</t>
  </si>
  <si>
    <r>
      <t xml:space="preserve">Tow. Zaw. Spławikowe                   </t>
    </r>
    <r>
      <rPr>
        <b/>
        <sz val="16"/>
        <rFont val="Times New Roman CE"/>
        <family val="0"/>
      </rPr>
      <t>Puchar Jesien</t>
    </r>
    <r>
      <rPr>
        <sz val="16"/>
        <rFont val="Times New Roman CE"/>
        <family val="1"/>
      </rPr>
      <t xml:space="preserve">i </t>
    </r>
  </si>
  <si>
    <r>
      <t>Ł</t>
    </r>
    <r>
      <rPr>
        <sz val="16"/>
        <rFont val="Times New Roman CE"/>
        <family val="0"/>
      </rPr>
      <t xml:space="preserve"> - zawody z łodzi</t>
    </r>
  </si>
  <si>
    <r>
      <t>B</t>
    </r>
    <r>
      <rPr>
        <sz val="14"/>
        <rFont val="Times New Roman CE"/>
        <family val="0"/>
      </rPr>
      <t xml:space="preserve"> - zawody z brzegu</t>
    </r>
  </si>
  <si>
    <t>Punkty         za turę G.P.</t>
  </si>
  <si>
    <t>Suma punktów za tury G.P.</t>
  </si>
  <si>
    <t>Nr stanowiska</t>
  </si>
  <si>
    <t xml:space="preserve">Punkty za               złowione ryby       </t>
  </si>
  <si>
    <t xml:space="preserve"> Zbiornik Wykrot k. Myszyńca          </t>
  </si>
  <si>
    <t>01</t>
  </si>
  <si>
    <r>
      <t>Tow. Zawody Spławikowe                                              "</t>
    </r>
    <r>
      <rPr>
        <b/>
        <sz val="16"/>
        <rFont val="Times New Roman CE"/>
        <family val="0"/>
      </rPr>
      <t xml:space="preserve"> Puchar  Prezesa  Koła"</t>
    </r>
    <r>
      <rPr>
        <sz val="16"/>
        <rFont val="Times New Roman CE"/>
        <family val="0"/>
      </rPr>
      <t xml:space="preserve">                                                                          </t>
    </r>
  </si>
  <si>
    <r>
      <t xml:space="preserve">Tow. Zawody Spinningowe                  </t>
    </r>
    <r>
      <rPr>
        <b/>
        <sz val="16"/>
        <rFont val="Times New Roman CE"/>
        <family val="0"/>
      </rPr>
      <t xml:space="preserve"> Puchar Prezesa Koła</t>
    </r>
    <r>
      <rPr>
        <sz val="16"/>
        <rFont val="Times New Roman CE"/>
        <family val="0"/>
      </rPr>
      <t xml:space="preserve">                            </t>
    </r>
  </si>
  <si>
    <t xml:space="preserve">Reprezentacja  Koła </t>
  </si>
  <si>
    <t>6</t>
  </si>
  <si>
    <r>
      <t xml:space="preserve">Tow. Zawody Spinningowe     </t>
    </r>
    <r>
      <rPr>
        <b/>
        <sz val="16"/>
        <rFont val="Times New Roman CE"/>
        <family val="0"/>
      </rPr>
      <t xml:space="preserve"> Puchar Jesieni </t>
    </r>
    <r>
      <rPr>
        <sz val="16"/>
        <rFont val="Times New Roman CE"/>
        <family val="0"/>
      </rPr>
      <t xml:space="preserve">    </t>
    </r>
  </si>
  <si>
    <t>Informacje dodotkowe :  kol. Wiesław Myszkowski tel. 603-041-450</t>
  </si>
  <si>
    <t xml:space="preserve"> Nazwisko i imię zawodnika </t>
  </si>
  <si>
    <t xml:space="preserve">Nazwisko i imię                                               </t>
  </si>
  <si>
    <t>LISTA  STARTOWA,  KOBIETY</t>
  </si>
  <si>
    <t>LISTA  STARTOWA,  SENIORZY</t>
  </si>
  <si>
    <t>LISTA  STARTOWA,  JUNIORZY  U-18</t>
  </si>
  <si>
    <t>LISTA  STARTOWA,   SENIORZY</t>
  </si>
  <si>
    <t>KATEGORIA    SENIORZY</t>
  </si>
  <si>
    <t>KATEGORIA    KOBIETY</t>
  </si>
  <si>
    <t>KATEGORIA    U-18</t>
  </si>
  <si>
    <t>KATEGORIA   U-14</t>
  </si>
  <si>
    <t>Punkty sektorowe</t>
  </si>
  <si>
    <t>Miejsce G.P.</t>
  </si>
  <si>
    <t xml:space="preserve"> Warszawa Praga - Północ na rok 2013</t>
  </si>
  <si>
    <r>
      <t xml:space="preserve">Tow. Zawody Spinngowe                </t>
    </r>
  </si>
  <si>
    <t>kwiecień</t>
  </si>
  <si>
    <t>Kanał Żerański - Kobiałka</t>
  </si>
  <si>
    <t>11</t>
  </si>
  <si>
    <t>12</t>
  </si>
  <si>
    <t>19</t>
  </si>
  <si>
    <t>31</t>
  </si>
  <si>
    <t>Czarnowo - rz. Narew</t>
  </si>
  <si>
    <t>sierpień</t>
  </si>
  <si>
    <t>14</t>
  </si>
  <si>
    <t>21</t>
  </si>
  <si>
    <t>październik</t>
  </si>
  <si>
    <r>
      <t>Spławikowe Mistrzostwa Koł</t>
    </r>
    <r>
      <rPr>
        <b/>
        <sz val="16"/>
        <rFont val="Times New Roman CE"/>
        <family val="0"/>
      </rPr>
      <t xml:space="preserve">a  kat. młodzieżowe                                           </t>
    </r>
  </si>
  <si>
    <r>
      <t>Spławikowe Mistrzostwa Koł</t>
    </r>
    <r>
      <rPr>
        <b/>
        <sz val="16"/>
        <rFont val="Times New Roman CE"/>
        <family val="0"/>
      </rPr>
      <t xml:space="preserve">a  kobiet i mężczyzn                                           </t>
    </r>
  </si>
  <si>
    <t xml:space="preserve">  II Tury  (2 x 2,5 godz.)                Zawody jednodniowe</t>
  </si>
  <si>
    <t xml:space="preserve">  II Tury  (2 x 3,0 godz.)                Zawody jednodniowe</t>
  </si>
  <si>
    <r>
      <t>Spinningowe Mistrzostwa Koł</t>
    </r>
    <r>
      <rPr>
        <b/>
        <sz val="16"/>
        <rFont val="Times New Roman CE"/>
        <family val="0"/>
      </rPr>
      <t xml:space="preserve">a                              </t>
    </r>
  </si>
  <si>
    <r>
      <t>Podlodowe Mistrzostwa Koł</t>
    </r>
    <r>
      <rPr>
        <b/>
        <sz val="16"/>
        <rFont val="Times New Roman CE"/>
        <family val="0"/>
      </rPr>
      <t xml:space="preserve">a                                           </t>
    </r>
  </si>
  <si>
    <t xml:space="preserve">Ponikiew - rz. Narew                       </t>
  </si>
  <si>
    <t>23</t>
  </si>
  <si>
    <t>16</t>
  </si>
  <si>
    <t>luty</t>
  </si>
  <si>
    <t>marzec</t>
  </si>
  <si>
    <t>3</t>
  </si>
  <si>
    <t>4/5</t>
  </si>
  <si>
    <t>7</t>
  </si>
  <si>
    <t xml:space="preserve">Terminarz imprez sportowych Koła nr 5   </t>
  </si>
  <si>
    <t>ZAWODY ODWOŁANO!</t>
  </si>
  <si>
    <t>LISTA  RANKINGOWA "WĘDKARZ ROKU 2013" - DYSCYPLINA SPŁAWIKOWA</t>
  </si>
  <si>
    <t>Łowisko - Kanał Żerański</t>
  </si>
  <si>
    <t xml:space="preserve">Towarzyskie Zawody Spławikowe  </t>
  </si>
  <si>
    <t xml:space="preserve">Towarzyskie Zawody Spławikowe   </t>
  </si>
  <si>
    <t>LISTA  STARTOWA,  U-18</t>
  </si>
  <si>
    <t>LISTA  STARTOWA,  U-14</t>
  </si>
  <si>
    <t>Wykrot 11-05-2013 r.</t>
  </si>
  <si>
    <t xml:space="preserve">SPŁAWIKOWE MISTRZOSTWA KOŁA </t>
  </si>
  <si>
    <t>LISTA  STARTOWA,   SENIORZY - TURA I</t>
  </si>
  <si>
    <t>LISTA  STARTOWA,   KOBIETY - TURA I</t>
  </si>
  <si>
    <t>LISTA  STARTOWA,   SENIORZY - TURA II</t>
  </si>
  <si>
    <t>LISTA  STARTOWA,   KOBIETY - TURA II</t>
  </si>
  <si>
    <t xml:space="preserve">SPŁAWIKOWE MISTRZOSTWA  KOŁA  PZW NR 5  WARSZAWA PRAGA-PÓŁNOC  </t>
  </si>
  <si>
    <t>Lokalizacja do ustalenia !</t>
  </si>
  <si>
    <t>ZAWODY PRZEŁOŻO!             NOWY TERMIN DO USTALENIA</t>
  </si>
  <si>
    <t>Anasik Piotr</t>
  </si>
  <si>
    <t>Puk Bogusław</t>
  </si>
  <si>
    <t>Lange Waldemar</t>
  </si>
  <si>
    <t>Paciorkowski Leszek</t>
  </si>
  <si>
    <t>Cupriak Władysław</t>
  </si>
  <si>
    <t>Spólny Piotr</t>
  </si>
  <si>
    <t>Chendyński Waldemar</t>
  </si>
  <si>
    <t>Sobociński Jacek</t>
  </si>
  <si>
    <t>Janiak Ryszard</t>
  </si>
  <si>
    <t>Bucholc Janusz</t>
  </si>
  <si>
    <t>Kazimierczyk Adam</t>
  </si>
  <si>
    <t>Jankowski Ryszard</t>
  </si>
  <si>
    <t>Kur Ryszard</t>
  </si>
  <si>
    <t>Gręda Stanisław</t>
  </si>
  <si>
    <t>Żurawski Grzegorz</t>
  </si>
  <si>
    <t>Piotrowski Jerzy</t>
  </si>
  <si>
    <t>Białołęka 01-05-2013 r.</t>
  </si>
  <si>
    <t>Spólna Zofia</t>
  </si>
  <si>
    <t>Anasik Agnieszka</t>
  </si>
  <si>
    <t>Janiak Wanda</t>
  </si>
  <si>
    <t>Kwiatkowska Paulina</t>
  </si>
  <si>
    <t>Kazimierczyk Krzysztof</t>
  </si>
  <si>
    <t>Gołębiewski Adrian</t>
  </si>
  <si>
    <t>Tkaczyk Krzysztof</t>
  </si>
  <si>
    <t>Kwiatkowski  Kamil</t>
  </si>
  <si>
    <t>Kur Mateusz</t>
  </si>
  <si>
    <t>Bartuś Mateusz</t>
  </si>
  <si>
    <t>Waszkiewicz Paulina</t>
  </si>
  <si>
    <t>Grabowski Piotr</t>
  </si>
  <si>
    <t>Owczarek Jan</t>
  </si>
  <si>
    <t>Piwowarski Piotr</t>
  </si>
  <si>
    <t>Babiszewski Artur</t>
  </si>
  <si>
    <t xml:space="preserve">LISTA  STARTOWA,  U-18      </t>
  </si>
  <si>
    <t xml:space="preserve">Seniorzy  - zawody z łodzi                            Młodzież - zawody z brzegu          </t>
  </si>
  <si>
    <t>3/4</t>
  </si>
  <si>
    <t>rezerwacja 15 łodzi</t>
  </si>
  <si>
    <t>Strzyże rz.Narew</t>
  </si>
  <si>
    <t>22</t>
  </si>
  <si>
    <t xml:space="preserve"> Strzyże rz.Narew - I TURA                                      </t>
  </si>
  <si>
    <t>Pogorzelec - II TURA</t>
  </si>
  <si>
    <t>XLV Puchar Złotej Syrenki</t>
  </si>
  <si>
    <t>rezerwacja 12 łodzi</t>
  </si>
  <si>
    <t>Serock - rz. Narew</t>
  </si>
  <si>
    <t xml:space="preserve">Zegrze - Zalew Zegrzyński  </t>
  </si>
  <si>
    <r>
      <t xml:space="preserve">  II Tury  (2 x 2,5 godz.)</t>
    </r>
    <r>
      <rPr>
        <sz val="16"/>
        <rFont val="Times New Roman CE"/>
        <family val="1"/>
      </rPr>
      <t xml:space="preserve">                Zawody jednodniowe. Organizacja imprezy  zależna od możliwości technicznych</t>
    </r>
  </si>
  <si>
    <r>
      <t xml:space="preserve">  II Tury  (2 x 6,0 godz.) </t>
    </r>
    <r>
      <rPr>
        <sz val="14"/>
        <rFont val="Times New Roman CE"/>
        <family val="1"/>
      </rPr>
      <t xml:space="preserve">                        </t>
    </r>
    <r>
      <rPr>
        <b/>
        <sz val="14"/>
        <rFont val="Times New Roman CE"/>
        <family val="0"/>
      </rPr>
      <t xml:space="preserve"> Zawody dwudniowe                          ( rezerwacja 15 łodzi)</t>
    </r>
  </si>
  <si>
    <r>
      <t xml:space="preserve">Tow. Zaw. Spławikowe                       </t>
    </r>
    <r>
      <rPr>
        <b/>
        <sz val="16"/>
        <rFont val="Times New Roman CE"/>
        <family val="0"/>
      </rPr>
      <t xml:space="preserve"> X Memoriał im. Bolesława Dyry</t>
    </r>
  </si>
  <si>
    <t>Myszkowski Wiesław</t>
  </si>
  <si>
    <t>Puchar Prezesa       Łowisko                Kanał Żerański        01.V</t>
  </si>
  <si>
    <t>MISTRZ. KOŁA          Zalew Wykrot              I TURA                    11.V</t>
  </si>
  <si>
    <t>MISTRZ. KOŁA          Zalew Wykrot              II TURA                    11.V</t>
  </si>
  <si>
    <t xml:space="preserve"> X Memoriał B. Dyry           Kanał Szymoński                      TURA I                 31.VIII</t>
  </si>
  <si>
    <t xml:space="preserve"> X Memoriał B. Dyry           Kanał Szymoński                      TURA II                31.VIII</t>
  </si>
  <si>
    <t xml:space="preserve">X MEMORIAŁ IM. BOLESŁAWA DYRY  </t>
  </si>
  <si>
    <t>Szymonka 31-08-2013 r.</t>
  </si>
  <si>
    <t>X MEMORIAŁ  IM. BOLESŁAWA  DYRY</t>
  </si>
  <si>
    <t>Szymonka,  31-08-2013 r.</t>
  </si>
  <si>
    <t xml:space="preserve">LISTA  STARTOWA,  SENIORZY      </t>
  </si>
  <si>
    <t xml:space="preserve">LISTA  STARTOWA,  KOBIETY      </t>
  </si>
  <si>
    <t>Kłódkiewicz Radosław</t>
  </si>
  <si>
    <t>Tsoy Larysa</t>
  </si>
  <si>
    <t xml:space="preserve">LISTA  STARTOWA,   KOBIETY    </t>
  </si>
  <si>
    <t xml:space="preserve">Janiak Wanda </t>
  </si>
  <si>
    <t>Wykrot, 11-05-2013 r.</t>
  </si>
  <si>
    <t xml:space="preserve">   Łowisko -  Zalew Wykrot       II TURY  2 x 3 godz.             </t>
  </si>
  <si>
    <t>A</t>
  </si>
  <si>
    <r>
      <t xml:space="preserve">Ryby - waga                    </t>
    </r>
    <r>
      <rPr>
        <sz val="24"/>
        <color indexed="9"/>
        <rFont val="Arial"/>
        <family val="2"/>
      </rPr>
      <t xml:space="preserve">  ... ..</t>
    </r>
    <r>
      <rPr>
        <sz val="24"/>
        <rFont val="Arial"/>
        <family val="2"/>
      </rPr>
      <t xml:space="preserve">  (g)</t>
    </r>
  </si>
  <si>
    <t>Punkty   za złowione  ryby</t>
  </si>
  <si>
    <t>Punkty         sektorowe</t>
  </si>
  <si>
    <t>Nr st.</t>
  </si>
  <si>
    <t xml:space="preserve">Łowisko - Zalew Wykrot  </t>
  </si>
  <si>
    <t xml:space="preserve">Łowisko - Zalew Wykrot   </t>
  </si>
  <si>
    <t xml:space="preserve">LISTA  STARTOWA,  U-14     </t>
  </si>
  <si>
    <t>Uwaga!  Zawodnikom nieobecnym w danej turze zawodów przyznaje się punkty równe lczbie sklasyfikowsnych  zawodników + 1                                                                                                                                          Do końcowej klasyfikacji   zalicza się najlepszych 5  wyników z 6 tur zawodów  G.P.</t>
  </si>
  <si>
    <t>Najbauer Janusz</t>
  </si>
  <si>
    <t>Chendyński Piotr</t>
  </si>
  <si>
    <t>Kochanowski Janusz</t>
  </si>
  <si>
    <t>Kur Patrycja</t>
  </si>
  <si>
    <t>Kwiatkowski Kamil</t>
  </si>
  <si>
    <t>C</t>
  </si>
  <si>
    <t>Łowisko - Kanał Szymoński,    TURA II</t>
  </si>
  <si>
    <t>LISTA  STARTOWA,   SENIORZY  - SEKTOR "A"</t>
  </si>
  <si>
    <t>Nr stan.</t>
  </si>
  <si>
    <t>LISTA  STARTOWA,  KOBIETY - SEKTOR - "B"</t>
  </si>
  <si>
    <t>LISTA  STARTOWA,  JUNIORZY  U-18 - SEKTOR "C"</t>
  </si>
  <si>
    <t>Łowisko - Kanał Szymoński,    TURA I</t>
  </si>
  <si>
    <t xml:space="preserve">   Łowisko -  Kanał Szymoński,               II TURY  2 x 3 godz.             </t>
  </si>
  <si>
    <t>Warszawa 06-10-2013 r.</t>
  </si>
  <si>
    <t>Łowisko - Kanał Żerański, Warszawa - Białołęka</t>
  </si>
  <si>
    <t>LISTA  STARTOWA,  KADECI  U-14</t>
  </si>
  <si>
    <t xml:space="preserve">Puchar Jesieni               Kanał Żerański    06.X          </t>
  </si>
  <si>
    <t>MISTRZ. KOŁA          Kanał Żerański              I TURA                    13.X</t>
  </si>
  <si>
    <t>MISTRZ. KOŁA          Kanał Żerański              II TURA                    13.X</t>
  </si>
  <si>
    <t>LISTA  STARTOWA,   U-14      TURA I</t>
  </si>
  <si>
    <t>Kabacik Maciej</t>
  </si>
  <si>
    <t>LISTA  STARTOWA,   U-14   TURA II</t>
  </si>
  <si>
    <t>Warszawa  13-10-2013 r.</t>
  </si>
  <si>
    <t>Warszawa 13-10-2013 r.</t>
  </si>
  <si>
    <t xml:space="preserve">   Łowisko -  Kanał Żerański,Warszawa -  Białołęka       II TURY  2 x 2 godz.             </t>
  </si>
  <si>
    <t xml:space="preserve">SPŁAWIKOWE MISTRZOSTWA MŁODZIEŻOWEJ                                           SZKÓŁKI WĘDKARSKIEJ </t>
  </si>
  <si>
    <t xml:space="preserve">SPŁAWIKOWE MISTRZOSTWA  SZKÓŁKI WĘDKARSKIEJ KOŁA  PZW NR 5  WARSZAWA PRAGA-PÓŁNOC  </t>
  </si>
  <si>
    <t xml:space="preserve">Puchar Jesieni               Kanał Żerański    06.X  Wyników do GP nie zaliczono!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</si>
</sst>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\ &quot;zł&quot;"/>
  </numFmts>
  <fonts count="89">
    <font>
      <sz val="10"/>
      <name val="Arial CE"/>
      <family val="2"/>
    </font>
    <font>
      <sz val="11"/>
      <color indexed="8"/>
      <name val="Czcionka tekstu podstawowego"/>
      <family val="2"/>
    </font>
    <font>
      <b/>
      <u val="single"/>
      <sz val="22"/>
      <name val="Times New Roman CE"/>
      <family val="1"/>
    </font>
    <font>
      <sz val="10"/>
      <name val="Times New Roman CE"/>
      <family val="1"/>
    </font>
    <font>
      <b/>
      <sz val="22"/>
      <name val="Times New Roman CE"/>
      <family val="1"/>
    </font>
    <font>
      <b/>
      <sz val="1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sz val="16"/>
      <name val="Times New Roman CE"/>
      <family val="1"/>
    </font>
    <font>
      <b/>
      <u val="single"/>
      <sz val="16"/>
      <name val="Times New Roman CE"/>
      <family val="1"/>
    </font>
    <font>
      <b/>
      <sz val="16"/>
      <name val="Times New Roman CE"/>
      <family val="1"/>
    </font>
    <font>
      <sz val="12"/>
      <name val="Times New Roman CE"/>
      <family val="1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sz val="24"/>
      <name val="Arial"/>
      <family val="2"/>
    </font>
    <font>
      <b/>
      <sz val="28"/>
      <name val="Times New Roman CE"/>
      <family val="1"/>
    </font>
    <font>
      <b/>
      <sz val="14"/>
      <name val="Times New Roman"/>
      <family val="1"/>
    </font>
    <font>
      <b/>
      <u val="single"/>
      <sz val="14"/>
      <name val="Times New Roman CE"/>
      <family val="1"/>
    </font>
    <font>
      <u val="single"/>
      <sz val="7.5"/>
      <name val="Arial CE"/>
      <family val="2"/>
    </font>
    <font>
      <sz val="8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sz val="18"/>
      <name val="Arial CE"/>
      <family val="2"/>
    </font>
    <font>
      <sz val="18"/>
      <color indexed="48"/>
      <name val="Arial CE"/>
      <family val="2"/>
    </font>
    <font>
      <sz val="18"/>
      <color indexed="62"/>
      <name val="Times New Roman CE"/>
      <family val="1"/>
    </font>
    <font>
      <sz val="18"/>
      <color indexed="9"/>
      <name val="Times New Roman CE"/>
      <family val="1"/>
    </font>
    <font>
      <b/>
      <sz val="18"/>
      <color indexed="9"/>
      <name val="Times New Roman CE"/>
      <family val="1"/>
    </font>
    <font>
      <u val="single"/>
      <sz val="10"/>
      <color indexed="20"/>
      <name val="Arial CE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10"/>
      <name val="Tahoma"/>
      <family val="2"/>
    </font>
    <font>
      <b/>
      <sz val="28"/>
      <name val="Times New Roman"/>
      <family val="1"/>
    </font>
    <font>
      <b/>
      <sz val="26"/>
      <name val="Arial"/>
      <family val="2"/>
    </font>
    <font>
      <b/>
      <sz val="28"/>
      <name val="Arial"/>
      <family val="2"/>
    </font>
    <font>
      <b/>
      <sz val="20"/>
      <name val="Arial"/>
      <family val="2"/>
    </font>
    <font>
      <sz val="24"/>
      <color indexed="9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24"/>
      <color indexed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dashed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dashed"/>
      <top/>
      <bottom style="thin"/>
    </border>
    <border>
      <left style="medium"/>
      <right/>
      <top style="thin"/>
      <bottom/>
    </border>
    <border>
      <left style="medium"/>
      <right style="dashed"/>
      <top style="thin"/>
      <bottom style="dashed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dashed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>
        <color indexed="63"/>
      </left>
      <right style="medium"/>
      <top style="dashed"/>
      <bottom style="thin"/>
    </border>
    <border>
      <left style="dashed"/>
      <right/>
      <top style="thin"/>
      <bottom style="thin"/>
    </border>
    <border>
      <left/>
      <right/>
      <top style="thin">
        <color indexed="8"/>
      </top>
      <bottom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dashed"/>
      <top style="thin"/>
      <bottom style="dotted"/>
    </border>
    <border>
      <left style="medium"/>
      <right style="medium"/>
      <top style="thin"/>
      <bottom style="dotted"/>
    </border>
    <border>
      <left style="medium"/>
      <right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dashed"/>
      <top style="dotted"/>
      <bottom style="thin"/>
    </border>
    <border>
      <left style="medium"/>
      <right style="medium"/>
      <top style="dotted"/>
      <bottom style="thin"/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/>
      <right>
        <color indexed="63"/>
      </right>
      <top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ashed"/>
      <right style="medium"/>
      <top style="thin"/>
      <bottom/>
    </border>
    <border>
      <left style="dashed"/>
      <right style="medium"/>
      <top/>
      <bottom style="thin"/>
    </border>
    <border>
      <left/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3" fillId="0" borderId="3" applyNumberFormat="0" applyFill="0" applyAlignment="0" applyProtection="0"/>
    <xf numFmtId="0" fontId="74" fillId="29" borderId="4" applyNumberFormat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68" fillId="0" borderId="0">
      <alignment/>
      <protection/>
    </xf>
    <xf numFmtId="0" fontId="0" fillId="0" borderId="0">
      <alignment/>
      <protection/>
    </xf>
    <xf numFmtId="0" fontId="79" fillId="27" borderId="1" applyNumberForma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0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6" fillId="0" borderId="23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/>
    </xf>
    <xf numFmtId="0" fontId="17" fillId="0" borderId="12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1" fillId="0" borderId="32" xfId="0" applyFont="1" applyBorder="1" applyAlignment="1">
      <alignment/>
    </xf>
    <xf numFmtId="0" fontId="3" fillId="0" borderId="0" xfId="53" applyFont="1" applyFill="1" applyAlignment="1">
      <alignment/>
      <protection/>
    </xf>
    <xf numFmtId="0" fontId="2" fillId="0" borderId="0" xfId="53" applyFont="1" applyFill="1" applyAlignment="1">
      <alignment horizontal="center"/>
      <protection/>
    </xf>
    <xf numFmtId="0" fontId="4" fillId="0" borderId="0" xfId="53" applyFont="1" applyFill="1" applyAlignment="1">
      <alignment horizontal="center"/>
      <protection/>
    </xf>
    <xf numFmtId="0" fontId="5" fillId="0" borderId="0" xfId="53" applyFont="1" applyFill="1" applyAlignment="1">
      <alignment horizontal="center"/>
      <protection/>
    </xf>
    <xf numFmtId="0" fontId="5" fillId="0" borderId="33" xfId="53" applyFont="1" applyFill="1" applyBorder="1" applyAlignment="1">
      <alignment horizontal="center" vertical="center"/>
      <protection/>
    </xf>
    <xf numFmtId="0" fontId="5" fillId="0" borderId="34" xfId="53" applyFont="1" applyFill="1" applyBorder="1" applyAlignment="1">
      <alignment horizontal="center" vertical="center"/>
      <protection/>
    </xf>
    <xf numFmtId="0" fontId="5" fillId="0" borderId="34" xfId="53" applyFont="1" applyFill="1" applyBorder="1" applyAlignment="1">
      <alignment horizontal="center" vertical="center" wrapText="1"/>
      <protection/>
    </xf>
    <xf numFmtId="0" fontId="0" fillId="0" borderId="0" xfId="53" applyFont="1" applyFill="1" applyAlignment="1">
      <alignment horizontal="center" vertical="center"/>
      <protection/>
    </xf>
    <xf numFmtId="0" fontId="7" fillId="0" borderId="35" xfId="53" applyFont="1" applyFill="1" applyBorder="1" applyAlignment="1">
      <alignment horizontal="center" vertical="center"/>
      <protection/>
    </xf>
    <xf numFmtId="0" fontId="8" fillId="0" borderId="36" xfId="53" applyFont="1" applyFill="1" applyBorder="1" applyAlignment="1">
      <alignment horizontal="center" vertical="center" wrapText="1"/>
      <protection/>
    </xf>
    <xf numFmtId="0" fontId="8" fillId="0" borderId="37" xfId="53" applyFont="1" applyFill="1" applyBorder="1" applyAlignment="1">
      <alignment horizontal="center" vertical="center" wrapText="1"/>
      <protection/>
    </xf>
    <xf numFmtId="0" fontId="9" fillId="0" borderId="36" xfId="53" applyFont="1" applyFill="1" applyBorder="1" applyAlignment="1">
      <alignment horizontal="center" vertical="center" wrapText="1"/>
      <protection/>
    </xf>
    <xf numFmtId="49" fontId="8" fillId="0" borderId="36" xfId="53" applyNumberFormat="1" applyFont="1" applyFill="1" applyBorder="1" applyAlignment="1">
      <alignment horizontal="center" vertical="center" wrapText="1"/>
      <protection/>
    </xf>
    <xf numFmtId="0" fontId="8" fillId="0" borderId="38" xfId="53" applyFont="1" applyFill="1" applyBorder="1" applyAlignment="1">
      <alignment horizontal="center" vertical="center" wrapText="1"/>
      <protection/>
    </xf>
    <xf numFmtId="0" fontId="8" fillId="0" borderId="35" xfId="53" applyFont="1" applyFill="1" applyBorder="1" applyAlignment="1">
      <alignment horizontal="center" vertical="center" wrapText="1"/>
      <protection/>
    </xf>
    <xf numFmtId="0" fontId="7" fillId="0" borderId="0" xfId="53" applyFont="1" applyFill="1" applyAlignment="1">
      <alignment vertical="center"/>
      <protection/>
    </xf>
    <xf numFmtId="0" fontId="8" fillId="0" borderId="36" xfId="53" applyFont="1" applyFill="1" applyBorder="1" applyAlignment="1">
      <alignment horizontal="center" vertical="center" wrapText="1"/>
      <protection/>
    </xf>
    <xf numFmtId="0" fontId="7" fillId="0" borderId="39" xfId="53" applyFont="1" applyFill="1" applyBorder="1" applyAlignment="1">
      <alignment horizontal="center" vertical="center"/>
      <protection/>
    </xf>
    <xf numFmtId="0" fontId="8" fillId="0" borderId="35" xfId="53" applyFont="1" applyFill="1" applyBorder="1" applyAlignment="1">
      <alignment horizontal="center" vertical="center" wrapText="1"/>
      <protection/>
    </xf>
    <xf numFmtId="0" fontId="8" fillId="0" borderId="40" xfId="53" applyFont="1" applyFill="1" applyBorder="1" applyAlignment="1">
      <alignment horizontal="center" vertical="center" wrapText="1"/>
      <protection/>
    </xf>
    <xf numFmtId="0" fontId="9" fillId="0" borderId="36" xfId="53" applyFont="1" applyFill="1" applyBorder="1" applyAlignment="1">
      <alignment horizontal="center" vertical="center" wrapText="1"/>
      <protection/>
    </xf>
    <xf numFmtId="49" fontId="8" fillId="0" borderId="41" xfId="53" applyNumberFormat="1" applyFont="1" applyFill="1" applyBorder="1" applyAlignment="1">
      <alignment horizontal="center" vertical="center" wrapText="1"/>
      <protection/>
    </xf>
    <xf numFmtId="0" fontId="8" fillId="0" borderId="42" xfId="53" applyFont="1" applyFill="1" applyBorder="1" applyAlignment="1">
      <alignment horizontal="center" vertical="center" wrapText="1"/>
      <protection/>
    </xf>
    <xf numFmtId="0" fontId="11" fillId="0" borderId="0" xfId="53" applyFont="1" applyFill="1" applyAlignment="1">
      <alignment vertical="center"/>
      <protection/>
    </xf>
    <xf numFmtId="49" fontId="8" fillId="0" borderId="43" xfId="53" applyNumberFormat="1" applyFont="1" applyFill="1" applyBorder="1" applyAlignment="1">
      <alignment horizontal="center" vertical="center" wrapText="1"/>
      <protection/>
    </xf>
    <xf numFmtId="0" fontId="10" fillId="0" borderId="41" xfId="53" applyFont="1" applyFill="1" applyBorder="1" applyAlignment="1">
      <alignment horizontal="center" vertical="center" wrapText="1"/>
      <protection/>
    </xf>
    <xf numFmtId="0" fontId="8" fillId="0" borderId="40" xfId="53" applyFont="1" applyFill="1" applyBorder="1" applyAlignment="1">
      <alignment horizontal="center" vertical="center" wrapText="1"/>
      <protection/>
    </xf>
    <xf numFmtId="16" fontId="8" fillId="0" borderId="37" xfId="53" applyNumberFormat="1" applyFont="1" applyFill="1" applyBorder="1" applyAlignment="1">
      <alignment horizontal="center" vertical="center" wrapText="1"/>
      <protection/>
    </xf>
    <xf numFmtId="0" fontId="8" fillId="0" borderId="44" xfId="53" applyFont="1" applyFill="1" applyBorder="1" applyAlignment="1">
      <alignment horizontal="center" vertical="center" wrapText="1"/>
      <protection/>
    </xf>
    <xf numFmtId="0" fontId="7" fillId="0" borderId="0" xfId="53" applyFont="1" applyFill="1" applyBorder="1" applyAlignment="1">
      <alignment horizontal="center" vertical="center"/>
      <protection/>
    </xf>
    <xf numFmtId="49" fontId="8" fillId="0" borderId="0" xfId="53" applyNumberFormat="1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right" vertical="center" wrapText="1"/>
      <protection/>
    </xf>
    <xf numFmtId="0" fontId="11" fillId="0" borderId="0" xfId="53" applyFont="1" applyFill="1" applyBorder="1" applyAlignment="1">
      <alignment vertical="center"/>
      <protection/>
    </xf>
    <xf numFmtId="0" fontId="0" fillId="0" borderId="0" xfId="53" applyFont="1" applyFill="1" applyBorder="1" applyAlignment="1">
      <alignment horizontal="center" vertical="center"/>
      <protection/>
    </xf>
    <xf numFmtId="0" fontId="6" fillId="0" borderId="0" xfId="53" applyFont="1" applyFill="1" applyAlignment="1">
      <alignment/>
      <protection/>
    </xf>
    <xf numFmtId="0" fontId="23" fillId="0" borderId="0" xfId="53" applyFont="1" applyFill="1" applyAlignment="1">
      <alignment horizontal="left"/>
      <protection/>
    </xf>
    <xf numFmtId="0" fontId="24" fillId="0" borderId="0" xfId="53" applyFont="1" applyFill="1" applyAlignment="1">
      <alignment horizontal="left"/>
      <protection/>
    </xf>
    <xf numFmtId="0" fontId="0" fillId="0" borderId="0" xfId="53" applyFont="1" applyFill="1" applyAlignment="1">
      <alignment horizontal="center"/>
      <protection/>
    </xf>
    <xf numFmtId="0" fontId="0" fillId="0" borderId="0" xfId="53" applyFont="1" applyFill="1" applyAlignment="1">
      <alignment/>
      <protection/>
    </xf>
    <xf numFmtId="0" fontId="24" fillId="0" borderId="0" xfId="53" applyFont="1" applyFill="1" applyAlignment="1">
      <alignment horizontal="center"/>
      <protection/>
    </xf>
    <xf numFmtId="0" fontId="6" fillId="0" borderId="0" xfId="53" applyFont="1" applyFill="1" applyAlignment="1">
      <alignment horizontal="center"/>
      <protection/>
    </xf>
    <xf numFmtId="0" fontId="10" fillId="0" borderId="0" xfId="53" applyFont="1" applyFill="1" applyBorder="1" applyAlignment="1">
      <alignment horizontal="center" wrapText="1"/>
      <protection/>
    </xf>
    <xf numFmtId="0" fontId="11" fillId="0" borderId="0" xfId="53" applyFont="1" applyFill="1" applyAlignment="1">
      <alignment/>
      <protection/>
    </xf>
    <xf numFmtId="0" fontId="7" fillId="0" borderId="0" xfId="53" applyFont="1" applyFill="1" applyAlignment="1">
      <alignment horizontal="left"/>
      <protection/>
    </xf>
    <xf numFmtId="49" fontId="7" fillId="0" borderId="0" xfId="53" applyNumberFormat="1" applyFont="1" applyFill="1" applyAlignment="1">
      <alignment horizontal="center"/>
      <protection/>
    </xf>
    <xf numFmtId="0" fontId="3" fillId="0" borderId="0" xfId="53" applyFont="1" applyFill="1" applyAlignment="1">
      <alignment horizontal="center" vertical="center"/>
      <protection/>
    </xf>
    <xf numFmtId="0" fontId="7" fillId="0" borderId="0" xfId="53" applyFont="1" applyFill="1" applyAlignment="1">
      <alignment horizontal="center"/>
      <protection/>
    </xf>
    <xf numFmtId="0" fontId="3" fillId="0" borderId="0" xfId="53" applyFont="1" applyFill="1" applyAlignment="1">
      <alignment horizontal="center"/>
      <protection/>
    </xf>
    <xf numFmtId="0" fontId="15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7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7" fillId="33" borderId="18" xfId="0" applyFont="1" applyFill="1" applyBorder="1" applyAlignment="1">
      <alignment horizontal="center" vertical="center"/>
    </xf>
    <xf numFmtId="0" fontId="17" fillId="33" borderId="25" xfId="0" applyFont="1" applyFill="1" applyBorder="1" applyAlignment="1">
      <alignment/>
    </xf>
    <xf numFmtId="0" fontId="17" fillId="33" borderId="22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/>
    </xf>
    <xf numFmtId="0" fontId="17" fillId="33" borderId="21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0" fontId="14" fillId="33" borderId="13" xfId="0" applyFont="1" applyFill="1" applyBorder="1" applyAlignment="1">
      <alignment horizontal="center" vertical="center"/>
    </xf>
    <xf numFmtId="0" fontId="17" fillId="33" borderId="25" xfId="0" applyFont="1" applyFill="1" applyBorder="1" applyAlignment="1">
      <alignment horizontal="left"/>
    </xf>
    <xf numFmtId="0" fontId="17" fillId="33" borderId="16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16" fillId="33" borderId="23" xfId="0" applyFont="1" applyFill="1" applyBorder="1" applyAlignment="1">
      <alignment vertical="center"/>
    </xf>
    <xf numFmtId="0" fontId="17" fillId="33" borderId="25" xfId="0" applyFont="1" applyFill="1" applyBorder="1" applyAlignment="1">
      <alignment vertical="center"/>
    </xf>
    <xf numFmtId="0" fontId="17" fillId="33" borderId="14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/>
    </xf>
    <xf numFmtId="0" fontId="25" fillId="33" borderId="0" xfId="44" applyNumberFormat="1" applyFont="1" applyFill="1" applyBorder="1" applyAlignment="1" applyProtection="1">
      <alignment vertical="center"/>
      <protection/>
    </xf>
    <xf numFmtId="0" fontId="17" fillId="33" borderId="47" xfId="0" applyFont="1" applyFill="1" applyBorder="1" applyAlignment="1">
      <alignment horizontal="center" vertical="center"/>
    </xf>
    <xf numFmtId="0" fontId="17" fillId="33" borderId="48" xfId="0" applyFont="1" applyFill="1" applyBorder="1" applyAlignment="1">
      <alignment/>
    </xf>
    <xf numFmtId="0" fontId="17" fillId="33" borderId="17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/>
    </xf>
    <xf numFmtId="0" fontId="27" fillId="0" borderId="32" xfId="0" applyFont="1" applyBorder="1" applyAlignment="1">
      <alignment/>
    </xf>
    <xf numFmtId="0" fontId="27" fillId="0" borderId="49" xfId="0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7" fillId="0" borderId="25" xfId="0" applyFont="1" applyBorder="1" applyAlignment="1">
      <alignment/>
    </xf>
    <xf numFmtId="0" fontId="27" fillId="0" borderId="22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49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28" fillId="0" borderId="50" xfId="0" applyFont="1" applyBorder="1" applyAlignment="1">
      <alignment horizontal="center"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27" fillId="0" borderId="49" xfId="0" applyFont="1" applyBorder="1" applyAlignment="1">
      <alignment horizontal="left"/>
    </xf>
    <xf numFmtId="0" fontId="30" fillId="0" borderId="0" xfId="0" applyFont="1" applyAlignment="1">
      <alignment/>
    </xf>
    <xf numFmtId="0" fontId="5" fillId="0" borderId="32" xfId="0" applyFont="1" applyBorder="1" applyAlignment="1">
      <alignment horizontal="center"/>
    </xf>
    <xf numFmtId="0" fontId="31" fillId="0" borderId="50" xfId="0" applyFont="1" applyBorder="1" applyAlignment="1">
      <alignment/>
    </xf>
    <xf numFmtId="0" fontId="32" fillId="0" borderId="19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32" fillId="0" borderId="32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27" fillId="0" borderId="0" xfId="0" applyFont="1" applyAlignment="1">
      <alignment horizontal="center"/>
    </xf>
    <xf numFmtId="49" fontId="8" fillId="0" borderId="35" xfId="53" applyNumberFormat="1" applyFont="1" applyFill="1" applyBorder="1" applyAlignment="1">
      <alignment horizontal="center" vertical="center" wrapText="1"/>
      <protection/>
    </xf>
    <xf numFmtId="0" fontId="7" fillId="0" borderId="51" xfId="53" applyFont="1" applyFill="1" applyBorder="1" applyAlignment="1">
      <alignment horizontal="center" vertical="center" wrapText="1"/>
      <protection/>
    </xf>
    <xf numFmtId="0" fontId="7" fillId="0" borderId="52" xfId="53" applyFont="1" applyFill="1" applyBorder="1" applyAlignment="1">
      <alignment vertical="center" wrapText="1"/>
      <protection/>
    </xf>
    <xf numFmtId="0" fontId="7" fillId="0" borderId="0" xfId="53" applyFont="1" applyFill="1" applyBorder="1" applyAlignment="1">
      <alignment vertical="center" wrapText="1"/>
      <protection/>
    </xf>
    <xf numFmtId="49" fontId="8" fillId="0" borderId="41" xfId="53" applyNumberFormat="1" applyFont="1" applyFill="1" applyBorder="1" applyAlignment="1">
      <alignment horizontal="center" vertical="center" wrapText="1"/>
      <protection/>
    </xf>
    <xf numFmtId="0" fontId="8" fillId="0" borderId="41" xfId="53" applyFont="1" applyFill="1" applyBorder="1" applyAlignment="1">
      <alignment horizontal="center" vertical="center" wrapText="1"/>
      <protection/>
    </xf>
    <xf numFmtId="0" fontId="8" fillId="0" borderId="42" xfId="53" applyFont="1" applyFill="1" applyBorder="1" applyAlignment="1">
      <alignment horizontal="center" vertical="center" wrapText="1"/>
      <protection/>
    </xf>
    <xf numFmtId="0" fontId="11" fillId="0" borderId="53" xfId="53" applyFont="1" applyFill="1" applyBorder="1" applyAlignment="1">
      <alignment horizontal="center" vertical="center" wrapText="1"/>
      <protection/>
    </xf>
    <xf numFmtId="0" fontId="7" fillId="0" borderId="52" xfId="53" applyFont="1" applyFill="1" applyBorder="1" applyAlignment="1">
      <alignment vertical="center"/>
      <protection/>
    </xf>
    <xf numFmtId="0" fontId="17" fillId="0" borderId="22" xfId="0" applyFont="1" applyBorder="1" applyAlignment="1" quotePrefix="1">
      <alignment horizontal="center" vertical="center"/>
    </xf>
    <xf numFmtId="0" fontId="17" fillId="33" borderId="22" xfId="0" applyFont="1" applyFill="1" applyBorder="1" applyAlignment="1" quotePrefix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27" fillId="0" borderId="56" xfId="0" applyFont="1" applyBorder="1" applyAlignment="1">
      <alignment vertical="center"/>
    </xf>
    <xf numFmtId="0" fontId="27" fillId="0" borderId="57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wrapText="1"/>
    </xf>
    <xf numFmtId="0" fontId="5" fillId="0" borderId="49" xfId="0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49" fontId="27" fillId="0" borderId="49" xfId="0" applyNumberFormat="1" applyFont="1" applyBorder="1" applyAlignment="1">
      <alignment horizontal="center"/>
    </xf>
    <xf numFmtId="49" fontId="27" fillId="0" borderId="32" xfId="0" applyNumberFormat="1" applyFont="1" applyBorder="1" applyAlignment="1">
      <alignment horizontal="center"/>
    </xf>
    <xf numFmtId="0" fontId="5" fillId="0" borderId="50" xfId="0" applyFont="1" applyBorder="1" applyAlignment="1">
      <alignment horizontal="center" wrapText="1"/>
    </xf>
    <xf numFmtId="0" fontId="5" fillId="0" borderId="50" xfId="0" applyFont="1" applyBorder="1" applyAlignment="1">
      <alignment horizontal="center"/>
    </xf>
    <xf numFmtId="0" fontId="27" fillId="0" borderId="50" xfId="0" applyFont="1" applyBorder="1" applyAlignment="1">
      <alignment/>
    </xf>
    <xf numFmtId="0" fontId="27" fillId="0" borderId="57" xfId="0" applyFont="1" applyBorder="1" applyAlignment="1">
      <alignment horizontal="left" vertical="center" wrapText="1"/>
    </xf>
    <xf numFmtId="0" fontId="28" fillId="0" borderId="5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0" borderId="60" xfId="53" applyFont="1" applyFill="1" applyBorder="1" applyAlignment="1">
      <alignment horizontal="center" vertical="center" wrapText="1"/>
      <protection/>
    </xf>
    <xf numFmtId="0" fontId="8" fillId="0" borderId="61" xfId="53" applyFont="1" applyFill="1" applyBorder="1" applyAlignment="1">
      <alignment horizontal="center" vertical="center" wrapText="1"/>
      <protection/>
    </xf>
    <xf numFmtId="16" fontId="8" fillId="0" borderId="62" xfId="53" applyNumberFormat="1" applyFont="1" applyFill="1" applyBorder="1" applyAlignment="1">
      <alignment horizontal="center" vertical="center" wrapText="1"/>
      <protection/>
    </xf>
    <xf numFmtId="49" fontId="8" fillId="0" borderId="63" xfId="53" applyNumberFormat="1" applyFont="1" applyFill="1" applyBorder="1" applyAlignment="1">
      <alignment horizontal="center" vertical="center" wrapText="1"/>
      <protection/>
    </xf>
    <xf numFmtId="0" fontId="8" fillId="0" borderId="64" xfId="53" applyFont="1" applyFill="1" applyBorder="1" applyAlignment="1">
      <alignment horizontal="center" vertical="center" wrapText="1"/>
      <protection/>
    </xf>
    <xf numFmtId="16" fontId="8" fillId="0" borderId="65" xfId="53" applyNumberFormat="1" applyFont="1" applyFill="1" applyBorder="1" applyAlignment="1">
      <alignment horizontal="center" vertical="center" wrapText="1"/>
      <protection/>
    </xf>
    <xf numFmtId="0" fontId="10" fillId="0" borderId="61" xfId="53" applyFont="1" applyFill="1" applyBorder="1" applyAlignment="1">
      <alignment horizontal="center" vertical="center" wrapText="1"/>
      <protection/>
    </xf>
    <xf numFmtId="0" fontId="10" fillId="0" borderId="66" xfId="53" applyFont="1" applyFill="1" applyBorder="1" applyAlignment="1">
      <alignment horizontal="center" vertical="center" wrapText="1"/>
      <protection/>
    </xf>
    <xf numFmtId="0" fontId="10" fillId="0" borderId="35" xfId="53" applyFont="1" applyFill="1" applyBorder="1" applyAlignment="1">
      <alignment horizontal="center" vertical="center" wrapText="1"/>
      <protection/>
    </xf>
    <xf numFmtId="0" fontId="17" fillId="0" borderId="67" xfId="0" applyFont="1" applyBorder="1" applyAlignment="1">
      <alignment/>
    </xf>
    <xf numFmtId="0" fontId="17" fillId="0" borderId="25" xfId="0" applyFont="1" applyBorder="1" applyAlignment="1">
      <alignment vertical="center"/>
    </xf>
    <xf numFmtId="0" fontId="17" fillId="0" borderId="68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0" fontId="17" fillId="0" borderId="17" xfId="0" applyFont="1" applyBorder="1" applyAlignment="1">
      <alignment/>
    </xf>
    <xf numFmtId="0" fontId="8" fillId="0" borderId="39" xfId="53" applyFont="1" applyFill="1" applyBorder="1" applyAlignment="1">
      <alignment horizontal="center" vertical="center" wrapText="1"/>
      <protection/>
    </xf>
    <xf numFmtId="0" fontId="7" fillId="0" borderId="71" xfId="53" applyFont="1" applyFill="1" applyBorder="1" applyAlignment="1">
      <alignment horizontal="center" vertical="center"/>
      <protection/>
    </xf>
    <xf numFmtId="0" fontId="7" fillId="0" borderId="72" xfId="53" applyFont="1" applyFill="1" applyBorder="1" applyAlignment="1">
      <alignment horizontal="center" vertical="center"/>
      <protection/>
    </xf>
    <xf numFmtId="0" fontId="8" fillId="0" borderId="63" xfId="53" applyFont="1" applyFill="1" applyBorder="1" applyAlignment="1">
      <alignment horizontal="center" vertical="center" wrapText="1"/>
      <protection/>
    </xf>
    <xf numFmtId="49" fontId="8" fillId="0" borderId="73" xfId="53" applyNumberFormat="1" applyFont="1" applyFill="1" applyBorder="1" applyAlignment="1">
      <alignment horizontal="center" vertical="center" wrapText="1"/>
      <protection/>
    </xf>
    <xf numFmtId="16" fontId="8" fillId="0" borderId="74" xfId="53" applyNumberFormat="1" applyFont="1" applyFill="1" applyBorder="1" applyAlignment="1">
      <alignment horizontal="center" vertical="center" wrapText="1"/>
      <protection/>
    </xf>
    <xf numFmtId="49" fontId="8" fillId="0" borderId="73" xfId="53" applyNumberFormat="1" applyFont="1" applyFill="1" applyBorder="1" applyAlignment="1">
      <alignment horizontal="center" vertical="center" wrapText="1"/>
      <protection/>
    </xf>
    <xf numFmtId="0" fontId="8" fillId="0" borderId="75" xfId="53" applyFont="1" applyFill="1" applyBorder="1" applyAlignment="1">
      <alignment horizontal="center" vertical="center" wrapText="1"/>
      <protection/>
    </xf>
    <xf numFmtId="0" fontId="8" fillId="0" borderId="76" xfId="53" applyFont="1" applyFill="1" applyBorder="1" applyAlignment="1">
      <alignment horizontal="center" vertical="center" wrapText="1"/>
      <protection/>
    </xf>
    <xf numFmtId="49" fontId="8" fillId="0" borderId="77" xfId="53" applyNumberFormat="1" applyFont="1" applyFill="1" applyBorder="1" applyAlignment="1">
      <alignment horizontal="center" vertical="center" wrapText="1"/>
      <protection/>
    </xf>
    <xf numFmtId="16" fontId="8" fillId="0" borderId="78" xfId="53" applyNumberFormat="1" applyFont="1" applyFill="1" applyBorder="1" applyAlignment="1">
      <alignment horizontal="center" vertical="center" wrapText="1"/>
      <protection/>
    </xf>
    <xf numFmtId="49" fontId="8" fillId="0" borderId="77" xfId="53" applyNumberFormat="1" applyFont="1" applyFill="1" applyBorder="1" applyAlignment="1">
      <alignment horizontal="center" vertical="center" wrapText="1"/>
      <protection/>
    </xf>
    <xf numFmtId="0" fontId="8" fillId="0" borderId="79" xfId="53" applyFont="1" applyFill="1" applyBorder="1" applyAlignment="1">
      <alignment horizontal="center" vertical="center" wrapText="1"/>
      <protection/>
    </xf>
    <xf numFmtId="0" fontId="8" fillId="0" borderId="80" xfId="53" applyFont="1" applyFill="1" applyBorder="1" applyAlignment="1">
      <alignment horizontal="center" vertical="center" wrapText="1"/>
      <protection/>
    </xf>
    <xf numFmtId="0" fontId="8" fillId="0" borderId="62" xfId="53" applyFont="1" applyFill="1" applyBorder="1" applyAlignment="1">
      <alignment horizontal="center" vertical="center" wrapText="1"/>
      <protection/>
    </xf>
    <xf numFmtId="0" fontId="8" fillId="0" borderId="66" xfId="53" applyFont="1" applyFill="1" applyBorder="1" applyAlignment="1">
      <alignment horizontal="center" vertical="center"/>
      <protection/>
    </xf>
    <xf numFmtId="0" fontId="8" fillId="0" borderId="53" xfId="53" applyFont="1" applyFill="1" applyBorder="1" applyAlignment="1">
      <alignment horizontal="center" vertical="center" wrapText="1"/>
      <protection/>
    </xf>
    <xf numFmtId="0" fontId="7" fillId="0" borderId="40" xfId="53" applyFont="1" applyFill="1" applyBorder="1" applyAlignment="1">
      <alignment horizontal="center" vertical="center"/>
      <protection/>
    </xf>
    <xf numFmtId="0" fontId="15" fillId="0" borderId="8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82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16" xfId="0" applyNumberFormat="1" applyFont="1" applyBorder="1" applyAlignment="1">
      <alignment horizontal="center" vertical="center"/>
    </xf>
    <xf numFmtId="0" fontId="14" fillId="0" borderId="32" xfId="0" applyNumberFormat="1" applyFont="1" applyBorder="1" applyAlignment="1">
      <alignment horizontal="center" vertical="center"/>
    </xf>
    <xf numFmtId="0" fontId="17" fillId="33" borderId="46" xfId="0" applyFont="1" applyFill="1" applyBorder="1" applyAlignment="1" quotePrefix="1">
      <alignment horizontal="center" vertical="center"/>
    </xf>
    <xf numFmtId="0" fontId="17" fillId="33" borderId="14" xfId="0" applyFont="1" applyFill="1" applyBorder="1" applyAlignment="1" quotePrefix="1">
      <alignment horizontal="center" vertical="center"/>
    </xf>
    <xf numFmtId="0" fontId="21" fillId="0" borderId="83" xfId="0" applyFont="1" applyBorder="1" applyAlignment="1">
      <alignment horizontal="center" textRotation="90" wrapText="1"/>
    </xf>
    <xf numFmtId="0" fontId="39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1" fillId="0" borderId="83" xfId="0" applyFont="1" applyBorder="1" applyAlignment="1">
      <alignment horizontal="left" textRotation="90" wrapText="1"/>
    </xf>
    <xf numFmtId="0" fontId="21" fillId="0" borderId="84" xfId="0" applyFont="1" applyBorder="1" applyAlignment="1">
      <alignment horizontal="center" textRotation="90" wrapText="1"/>
    </xf>
    <xf numFmtId="0" fontId="21" fillId="0" borderId="11" xfId="0" applyFont="1" applyBorder="1" applyAlignment="1">
      <alignment horizontal="center" textRotation="90" wrapText="1"/>
    </xf>
    <xf numFmtId="0" fontId="43" fillId="0" borderId="85" xfId="0" applyFont="1" applyBorder="1" applyAlignment="1">
      <alignment horizontal="center" textRotation="90" wrapText="1"/>
    </xf>
    <xf numFmtId="0" fontId="43" fillId="0" borderId="86" xfId="0" applyFont="1" applyBorder="1" applyAlignment="1">
      <alignment horizontal="center" textRotation="90" wrapText="1"/>
    </xf>
    <xf numFmtId="0" fontId="43" fillId="0" borderId="81" xfId="0" applyFont="1" applyBorder="1" applyAlignment="1">
      <alignment horizontal="center" textRotation="90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87" xfId="0" applyFont="1" applyBorder="1" applyAlignment="1">
      <alignment horizontal="center" vertical="center"/>
    </xf>
    <xf numFmtId="0" fontId="21" fillId="0" borderId="88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43" fillId="0" borderId="67" xfId="0" applyFont="1" applyBorder="1" applyAlignment="1">
      <alignment horizontal="center" vertical="center"/>
    </xf>
    <xf numFmtId="0" fontId="43" fillId="0" borderId="87" xfId="0" applyFont="1" applyBorder="1" applyAlignment="1">
      <alignment horizontal="center" vertical="center"/>
    </xf>
    <xf numFmtId="0" fontId="43" fillId="0" borderId="47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47" xfId="0" applyFont="1" applyBorder="1" applyAlignment="1">
      <alignment horizontal="center" vertical="center"/>
    </xf>
    <xf numFmtId="0" fontId="43" fillId="0" borderId="49" xfId="0" applyFont="1" applyBorder="1" applyAlignment="1">
      <alignment horizontal="right" vertical="center"/>
    </xf>
    <xf numFmtId="0" fontId="43" fillId="0" borderId="88" xfId="0" applyFont="1" applyBorder="1" applyAlignment="1">
      <alignment horizontal="center" vertical="center"/>
    </xf>
    <xf numFmtId="0" fontId="43" fillId="0" borderId="87" xfId="0" applyFont="1" applyBorder="1" applyAlignment="1">
      <alignment horizontal="right" vertical="center"/>
    </xf>
    <xf numFmtId="0" fontId="43" fillId="0" borderId="21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33" borderId="89" xfId="0" applyFont="1" applyFill="1" applyBorder="1" applyAlignment="1">
      <alignment/>
    </xf>
    <xf numFmtId="0" fontId="21" fillId="0" borderId="49" xfId="0" applyFont="1" applyBorder="1" applyAlignment="1">
      <alignment horizontal="left" vertical="center"/>
    </xf>
    <xf numFmtId="0" fontId="21" fillId="0" borderId="21" xfId="0" applyFont="1" applyBorder="1" applyAlignment="1">
      <alignment horizontal="center" vertical="center"/>
    </xf>
    <xf numFmtId="0" fontId="43" fillId="0" borderId="49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49" fontId="38" fillId="0" borderId="0" xfId="0" applyNumberFormat="1" applyFont="1" applyAlignment="1">
      <alignment horizontal="right" vertical="center"/>
    </xf>
    <xf numFmtId="0" fontId="5" fillId="0" borderId="5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1" fillId="33" borderId="90" xfId="0" applyFont="1" applyFill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17" fillId="33" borderId="20" xfId="0" applyFont="1" applyFill="1" applyBorder="1" applyAlignment="1" quotePrefix="1">
      <alignment horizontal="center" vertical="center"/>
    </xf>
    <xf numFmtId="0" fontId="17" fillId="0" borderId="91" xfId="0" applyFont="1" applyBorder="1" applyAlignment="1">
      <alignment vertical="center"/>
    </xf>
    <xf numFmtId="0" fontId="17" fillId="0" borderId="92" xfId="0" applyFont="1" applyBorder="1" applyAlignment="1">
      <alignment vertical="center"/>
    </xf>
    <xf numFmtId="0" fontId="27" fillId="0" borderId="49" xfId="0" applyFont="1" applyBorder="1" applyAlignment="1">
      <alignment horizontal="center"/>
    </xf>
    <xf numFmtId="0" fontId="27" fillId="0" borderId="49" xfId="0" applyFont="1" applyBorder="1" applyAlignment="1">
      <alignment/>
    </xf>
    <xf numFmtId="49" fontId="27" fillId="0" borderId="49" xfId="0" applyNumberFormat="1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49" fontId="27" fillId="0" borderId="32" xfId="0" applyNumberFormat="1" applyFont="1" applyBorder="1" applyAlignment="1">
      <alignment horizontal="center"/>
    </xf>
    <xf numFmtId="0" fontId="27" fillId="0" borderId="49" xfId="0" applyFont="1" applyBorder="1" applyAlignment="1">
      <alignment horizontal="left"/>
    </xf>
    <xf numFmtId="0" fontId="32" fillId="0" borderId="19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1" fillId="0" borderId="85" xfId="0" applyFont="1" applyBorder="1" applyAlignment="1">
      <alignment horizontal="center" textRotation="90" wrapText="1"/>
    </xf>
    <xf numFmtId="0" fontId="21" fillId="0" borderId="86" xfId="0" applyFont="1" applyBorder="1" applyAlignment="1">
      <alignment horizontal="center" textRotation="90" wrapText="1"/>
    </xf>
    <xf numFmtId="0" fontId="21" fillId="0" borderId="81" xfId="0" applyFont="1" applyBorder="1" applyAlignment="1">
      <alignment horizontal="center" textRotation="90"/>
    </xf>
    <xf numFmtId="0" fontId="21" fillId="0" borderId="67" xfId="0" applyFont="1" applyBorder="1" applyAlignment="1">
      <alignment horizontal="center" vertical="center"/>
    </xf>
    <xf numFmtId="0" fontId="85" fillId="33" borderId="19" xfId="0" applyFont="1" applyFill="1" applyBorder="1" applyAlignment="1">
      <alignment horizontal="center" vertical="center"/>
    </xf>
    <xf numFmtId="0" fontId="85" fillId="0" borderId="30" xfId="0" applyFont="1" applyBorder="1" applyAlignment="1">
      <alignment horizontal="center" vertical="center"/>
    </xf>
    <xf numFmtId="0" fontId="85" fillId="0" borderId="19" xfId="0" applyFont="1" applyBorder="1" applyAlignment="1">
      <alignment horizontal="center" vertical="center"/>
    </xf>
    <xf numFmtId="0" fontId="17" fillId="33" borderId="31" xfId="0" applyFont="1" applyFill="1" applyBorder="1" applyAlignment="1">
      <alignment horizontal="center" vertical="center"/>
    </xf>
    <xf numFmtId="0" fontId="85" fillId="33" borderId="31" xfId="0" applyFont="1" applyFill="1" applyBorder="1" applyAlignment="1">
      <alignment horizontal="center" vertical="center"/>
    </xf>
    <xf numFmtId="0" fontId="85" fillId="33" borderId="22" xfId="0" applyFont="1" applyFill="1" applyBorder="1" applyAlignment="1">
      <alignment horizontal="center" vertical="center"/>
    </xf>
    <xf numFmtId="0" fontId="17" fillId="33" borderId="30" xfId="0" applyFont="1" applyFill="1" applyBorder="1" applyAlignment="1">
      <alignment horizontal="center" vertical="center"/>
    </xf>
    <xf numFmtId="0" fontId="85" fillId="33" borderId="30" xfId="0" applyFont="1" applyFill="1" applyBorder="1" applyAlignment="1">
      <alignment horizontal="center" vertical="center"/>
    </xf>
    <xf numFmtId="0" fontId="85" fillId="0" borderId="22" xfId="0" applyFont="1" applyBorder="1" applyAlignment="1">
      <alignment horizontal="center" vertical="center"/>
    </xf>
    <xf numFmtId="0" fontId="85" fillId="33" borderId="21" xfId="0" applyFont="1" applyFill="1" applyBorder="1" applyAlignment="1">
      <alignment horizontal="center" vertical="center"/>
    </xf>
    <xf numFmtId="0" fontId="85" fillId="33" borderId="16" xfId="0" applyFont="1" applyFill="1" applyBorder="1" applyAlignment="1">
      <alignment horizontal="center" vertical="center"/>
    </xf>
    <xf numFmtId="0" fontId="85" fillId="33" borderId="22" xfId="0" applyFont="1" applyFill="1" applyBorder="1" applyAlignment="1" quotePrefix="1">
      <alignment horizontal="center" vertical="center"/>
    </xf>
    <xf numFmtId="0" fontId="17" fillId="33" borderId="54" xfId="0" applyFont="1" applyFill="1" applyBorder="1" applyAlignment="1">
      <alignment horizontal="center" vertical="center"/>
    </xf>
    <xf numFmtId="0" fontId="17" fillId="33" borderId="55" xfId="0" applyFont="1" applyFill="1" applyBorder="1" applyAlignment="1">
      <alignment horizontal="center" vertical="center"/>
    </xf>
    <xf numFmtId="0" fontId="85" fillId="0" borderId="31" xfId="0" applyFont="1" applyBorder="1" applyAlignment="1">
      <alignment horizontal="center" vertical="center"/>
    </xf>
    <xf numFmtId="0" fontId="85" fillId="0" borderId="21" xfId="0" applyFont="1" applyBorder="1" applyAlignment="1">
      <alignment horizontal="center" vertical="center"/>
    </xf>
    <xf numFmtId="0" fontId="85" fillId="0" borderId="20" xfId="0" applyFont="1" applyBorder="1" applyAlignment="1">
      <alignment horizontal="center" vertical="center"/>
    </xf>
    <xf numFmtId="0" fontId="6" fillId="0" borderId="93" xfId="53" applyFont="1" applyFill="1" applyBorder="1" applyAlignment="1">
      <alignment horizontal="center" vertical="center" wrapText="1"/>
      <protection/>
    </xf>
    <xf numFmtId="0" fontId="6" fillId="0" borderId="94" xfId="53" applyFont="1" applyFill="1" applyBorder="1" applyAlignment="1">
      <alignment horizontal="center" vertical="center" wrapText="1"/>
      <protection/>
    </xf>
    <xf numFmtId="0" fontId="7" fillId="0" borderId="0" xfId="53" applyFont="1" applyFill="1" applyAlignment="1">
      <alignment horizontal="left" vertical="center" wrapText="1"/>
      <protection/>
    </xf>
    <xf numFmtId="0" fontId="2" fillId="0" borderId="0" xfId="53" applyFont="1" applyFill="1" applyAlignment="1">
      <alignment horizontal="center"/>
      <protection/>
    </xf>
    <xf numFmtId="0" fontId="5" fillId="0" borderId="34" xfId="53" applyFont="1" applyFill="1" applyBorder="1" applyAlignment="1">
      <alignment horizontal="center" vertical="center" wrapText="1"/>
      <protection/>
    </xf>
    <xf numFmtId="0" fontId="5" fillId="0" borderId="95" xfId="53" applyFont="1" applyFill="1" applyBorder="1" applyAlignment="1">
      <alignment horizontal="center" vertical="center" wrapText="1"/>
      <protection/>
    </xf>
    <xf numFmtId="0" fontId="5" fillId="0" borderId="34" xfId="53" applyFont="1" applyFill="1" applyBorder="1" applyAlignment="1">
      <alignment horizontal="center" vertical="center"/>
      <protection/>
    </xf>
    <xf numFmtId="0" fontId="5" fillId="0" borderId="95" xfId="53" applyFont="1" applyFill="1" applyBorder="1" applyAlignment="1">
      <alignment horizontal="center" vertical="center"/>
      <protection/>
    </xf>
    <xf numFmtId="0" fontId="24" fillId="0" borderId="0" xfId="53" applyFont="1" applyFill="1" applyAlignment="1">
      <alignment horizontal="left"/>
      <protection/>
    </xf>
    <xf numFmtId="0" fontId="8" fillId="0" borderId="93" xfId="53" applyFont="1" applyFill="1" applyBorder="1" applyAlignment="1">
      <alignment horizontal="center" vertical="center" wrapText="1"/>
      <protection/>
    </xf>
    <xf numFmtId="0" fontId="8" fillId="0" borderId="94" xfId="53" applyFont="1" applyFill="1" applyBorder="1" applyAlignment="1">
      <alignment horizontal="center" vertical="center" wrapText="1"/>
      <protection/>
    </xf>
    <xf numFmtId="0" fontId="8" fillId="0" borderId="39" xfId="53" applyFont="1" applyFill="1" applyBorder="1" applyAlignment="1">
      <alignment horizontal="center" vertical="center" wrapText="1"/>
      <protection/>
    </xf>
    <xf numFmtId="0" fontId="8" fillId="0" borderId="40" xfId="53" applyFont="1" applyFill="1" applyBorder="1" applyAlignment="1">
      <alignment horizontal="center" vertical="center" wrapText="1"/>
      <protection/>
    </xf>
    <xf numFmtId="0" fontId="10" fillId="0" borderId="0" xfId="53" applyFont="1" applyFill="1" applyBorder="1" applyAlignment="1">
      <alignment horizontal="left" wrapText="1"/>
      <protection/>
    </xf>
    <xf numFmtId="0" fontId="8" fillId="0" borderId="0" xfId="53" applyFont="1" applyFill="1" applyBorder="1" applyAlignment="1">
      <alignment horizontal="left" wrapText="1"/>
      <protection/>
    </xf>
    <xf numFmtId="0" fontId="9" fillId="0" borderId="39" xfId="53" applyFont="1" applyFill="1" applyBorder="1" applyAlignment="1">
      <alignment horizontal="center" vertical="center" wrapText="1"/>
      <protection/>
    </xf>
    <xf numFmtId="0" fontId="9" fillId="0" borderId="40" xfId="53" applyFont="1" applyFill="1" applyBorder="1" applyAlignment="1">
      <alignment horizontal="center" vertical="center" wrapText="1"/>
      <protection/>
    </xf>
    <xf numFmtId="0" fontId="13" fillId="0" borderId="24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96" xfId="0" applyFont="1" applyFill="1" applyBorder="1" applyAlignment="1">
      <alignment horizontal="center" vertical="center" wrapText="1"/>
    </xf>
    <xf numFmtId="0" fontId="15" fillId="0" borderId="97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5" fillId="0" borderId="92" xfId="0" applyFont="1" applyBorder="1" applyAlignment="1">
      <alignment horizontal="center" vertical="center" wrapText="1"/>
    </xf>
    <xf numFmtId="0" fontId="15" fillId="0" borderId="97" xfId="0" applyFont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3" fillId="0" borderId="98" xfId="0" applyFont="1" applyBorder="1" applyAlignment="1">
      <alignment horizontal="center" vertical="center"/>
    </xf>
    <xf numFmtId="0" fontId="13" fillId="0" borderId="99" xfId="0" applyFont="1" applyBorder="1" applyAlignment="1">
      <alignment horizontal="center" vertical="center" wrapText="1"/>
    </xf>
    <xf numFmtId="0" fontId="14" fillId="0" borderId="10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67" xfId="0" applyFont="1" applyBorder="1" applyAlignment="1">
      <alignment horizontal="right"/>
    </xf>
    <xf numFmtId="0" fontId="39" fillId="0" borderId="0" xfId="0" applyFont="1" applyAlignment="1">
      <alignment horizontal="right" vertical="center"/>
    </xf>
    <xf numFmtId="0" fontId="40" fillId="0" borderId="0" xfId="0" applyFont="1" applyBorder="1" applyAlignment="1">
      <alignment horizontal="center" vertical="center"/>
    </xf>
    <xf numFmtId="0" fontId="41" fillId="0" borderId="99" xfId="0" applyFont="1" applyBorder="1" applyAlignment="1">
      <alignment horizontal="center" vertical="center"/>
    </xf>
    <xf numFmtId="0" fontId="39" fillId="0" borderId="99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 wrapText="1"/>
    </xf>
    <xf numFmtId="0" fontId="5" fillId="0" borderId="100" xfId="0" applyFont="1" applyBorder="1" applyAlignment="1">
      <alignment horizontal="center" vertical="center"/>
    </xf>
    <xf numFmtId="49" fontId="38" fillId="0" borderId="0" xfId="0" applyNumberFormat="1" applyFont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40" fillId="0" borderId="0" xfId="0" applyFont="1" applyBorder="1" applyAlignment="1">
      <alignment horizontal="center" vertical="center" wrapText="1"/>
    </xf>
    <xf numFmtId="0" fontId="85" fillId="0" borderId="17" xfId="0" applyFont="1" applyBorder="1" applyAlignment="1">
      <alignment horizontal="center" vertical="center"/>
    </xf>
    <xf numFmtId="0" fontId="17" fillId="0" borderId="67" xfId="0" applyFont="1" applyBorder="1" applyAlignment="1">
      <alignment vertical="center"/>
    </xf>
    <xf numFmtId="0" fontId="17" fillId="0" borderId="101" xfId="0" applyFont="1" applyBorder="1" applyAlignment="1">
      <alignment horizontal="center" vertical="center"/>
    </xf>
    <xf numFmtId="0" fontId="16" fillId="0" borderId="19" xfId="0" applyFont="1" applyBorder="1" applyAlignment="1">
      <alignment vertical="center"/>
    </xf>
    <xf numFmtId="0" fontId="86" fillId="0" borderId="96" xfId="0" applyFont="1" applyFill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 wrapText="1"/>
    </xf>
    <xf numFmtId="0" fontId="87" fillId="0" borderId="11" xfId="0" applyFont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Q539"/>
  <sheetViews>
    <sheetView view="pageBreakPreview" zoomScale="75" zoomScaleNormal="75" zoomScaleSheetLayoutView="75" zoomScalePageLayoutView="0" workbookViewId="0" topLeftCell="A1">
      <selection activeCell="B58" sqref="B58"/>
    </sheetView>
  </sheetViews>
  <sheetFormatPr defaultColWidth="9.00390625" defaultRowHeight="12.75"/>
  <cols>
    <col min="1" max="1" width="8.875" style="54" customWidth="1"/>
    <col min="2" max="2" width="10.875" style="86" customWidth="1"/>
    <col min="3" max="3" width="18.875" style="86" customWidth="1"/>
    <col min="4" max="4" width="44.125" style="86" customWidth="1"/>
    <col min="5" max="6" width="8.625" style="86" customWidth="1"/>
    <col min="7" max="7" width="42.875" style="86" customWidth="1"/>
    <col min="8" max="8" width="43.625" style="86" customWidth="1"/>
    <col min="9" max="16384" width="9.125" style="87" customWidth="1"/>
  </cols>
  <sheetData>
    <row r="1" spans="1:8" s="47" customFormat="1" ht="29.25" customHeight="1">
      <c r="A1" s="302" t="s">
        <v>122</v>
      </c>
      <c r="B1" s="302"/>
      <c r="C1" s="302"/>
      <c r="D1" s="302"/>
      <c r="E1" s="302"/>
      <c r="F1" s="302"/>
      <c r="G1" s="302"/>
      <c r="H1" s="302"/>
    </row>
    <row r="2" spans="1:8" s="47" customFormat="1" ht="30" customHeight="1">
      <c r="A2" s="302" t="s">
        <v>95</v>
      </c>
      <c r="B2" s="302"/>
      <c r="C2" s="302"/>
      <c r="D2" s="302"/>
      <c r="E2" s="302"/>
      <c r="F2" s="302"/>
      <c r="G2" s="302"/>
      <c r="H2" s="302"/>
    </row>
    <row r="3" spans="1:8" s="47" customFormat="1" ht="30" customHeight="1" thickBot="1">
      <c r="A3" s="48"/>
      <c r="B3" s="49"/>
      <c r="C3" s="49"/>
      <c r="D3" s="49"/>
      <c r="E3" s="49"/>
      <c r="F3" s="49"/>
      <c r="G3" s="49"/>
      <c r="H3" s="50"/>
    </row>
    <row r="4" spans="1:8" s="54" customFormat="1" ht="52.5" customHeight="1" thickBot="1">
      <c r="A4" s="51" t="s">
        <v>0</v>
      </c>
      <c r="B4" s="303" t="s">
        <v>1</v>
      </c>
      <c r="C4" s="304"/>
      <c r="D4" s="52" t="s">
        <v>2</v>
      </c>
      <c r="E4" s="53" t="s">
        <v>3</v>
      </c>
      <c r="F4" s="305" t="s">
        <v>4</v>
      </c>
      <c r="G4" s="306"/>
      <c r="H4" s="51" t="s">
        <v>5</v>
      </c>
    </row>
    <row r="5" spans="1:8" s="62" customFormat="1" ht="75.75" customHeight="1">
      <c r="A5" s="192">
        <v>1</v>
      </c>
      <c r="B5" s="59" t="s">
        <v>116</v>
      </c>
      <c r="C5" s="57" t="s">
        <v>117</v>
      </c>
      <c r="D5" s="58" t="s">
        <v>113</v>
      </c>
      <c r="E5" s="59" t="s">
        <v>6</v>
      </c>
      <c r="F5" s="60" t="s">
        <v>6</v>
      </c>
      <c r="G5" s="183" t="s">
        <v>183</v>
      </c>
      <c r="H5" s="61" t="s">
        <v>7</v>
      </c>
    </row>
    <row r="6" spans="1:8" s="62" customFormat="1" ht="61.5" customHeight="1">
      <c r="A6" s="193">
        <v>2</v>
      </c>
      <c r="B6" s="71" t="s">
        <v>115</v>
      </c>
      <c r="C6" s="57" t="s">
        <v>118</v>
      </c>
      <c r="D6" s="63" t="s">
        <v>66</v>
      </c>
      <c r="E6" s="59" t="s">
        <v>9</v>
      </c>
      <c r="F6" s="60" t="s">
        <v>10</v>
      </c>
      <c r="G6" s="183" t="s">
        <v>123</v>
      </c>
      <c r="H6" s="61" t="s">
        <v>98</v>
      </c>
    </row>
    <row r="7" spans="1:8" s="62" customFormat="1" ht="60" customHeight="1">
      <c r="A7" s="64">
        <v>3</v>
      </c>
      <c r="B7" s="71" t="s">
        <v>105</v>
      </c>
      <c r="C7" s="57" t="s">
        <v>97</v>
      </c>
      <c r="D7" s="63" t="s">
        <v>66</v>
      </c>
      <c r="E7" s="59" t="s">
        <v>12</v>
      </c>
      <c r="F7" s="60" t="s">
        <v>10</v>
      </c>
      <c r="G7" s="183" t="s">
        <v>138</v>
      </c>
      <c r="H7" s="184" t="s">
        <v>137</v>
      </c>
    </row>
    <row r="8" spans="1:17" s="62" customFormat="1" ht="63.75" customHeight="1">
      <c r="A8" s="55">
        <v>4</v>
      </c>
      <c r="B8" s="59" t="s">
        <v>76</v>
      </c>
      <c r="C8" s="57" t="s">
        <v>11</v>
      </c>
      <c r="D8" s="65" t="s">
        <v>77</v>
      </c>
      <c r="E8" s="146" t="s">
        <v>119</v>
      </c>
      <c r="F8" s="60" t="s">
        <v>21</v>
      </c>
      <c r="G8" s="147" t="s">
        <v>172</v>
      </c>
      <c r="H8" s="61" t="s">
        <v>7</v>
      </c>
      <c r="I8" s="148"/>
      <c r="J8" s="149"/>
      <c r="K8" s="149"/>
      <c r="L8" s="149"/>
      <c r="M8" s="149"/>
      <c r="N8" s="149"/>
      <c r="O8" s="149"/>
      <c r="P8" s="149"/>
      <c r="Q8" s="149"/>
    </row>
    <row r="9" spans="1:8" s="70" customFormat="1" ht="63.75" customHeight="1">
      <c r="A9" s="193">
        <v>5</v>
      </c>
      <c r="B9" s="59" t="s">
        <v>99</v>
      </c>
      <c r="C9" s="57" t="s">
        <v>11</v>
      </c>
      <c r="D9" s="67" t="s">
        <v>109</v>
      </c>
      <c r="E9" s="59" t="s">
        <v>120</v>
      </c>
      <c r="F9" s="60" t="s">
        <v>10</v>
      </c>
      <c r="G9" s="182" t="s">
        <v>111</v>
      </c>
      <c r="H9" s="61" t="s">
        <v>75</v>
      </c>
    </row>
    <row r="10" spans="1:8" s="70" customFormat="1" ht="63" customHeight="1">
      <c r="A10" s="64">
        <v>6</v>
      </c>
      <c r="B10" s="59" t="s">
        <v>100</v>
      </c>
      <c r="C10" s="57" t="s">
        <v>11</v>
      </c>
      <c r="D10" s="67" t="s">
        <v>108</v>
      </c>
      <c r="E10" s="59" t="s">
        <v>173</v>
      </c>
      <c r="F10" s="60" t="s">
        <v>10</v>
      </c>
      <c r="G10" s="182" t="s">
        <v>110</v>
      </c>
      <c r="H10" s="61" t="s">
        <v>98</v>
      </c>
    </row>
    <row r="11" spans="1:8" s="70" customFormat="1" ht="63" customHeight="1">
      <c r="A11" s="55">
        <v>7</v>
      </c>
      <c r="B11" s="71" t="s">
        <v>101</v>
      </c>
      <c r="C11" s="57" t="s">
        <v>11</v>
      </c>
      <c r="D11" s="151" t="s">
        <v>96</v>
      </c>
      <c r="E11" s="71" t="s">
        <v>9</v>
      </c>
      <c r="F11" s="176" t="s">
        <v>13</v>
      </c>
      <c r="G11" s="177" t="s">
        <v>174</v>
      </c>
      <c r="H11" s="191" t="s">
        <v>175</v>
      </c>
    </row>
    <row r="12" spans="1:8" s="70" customFormat="1" ht="63" customHeight="1">
      <c r="A12" s="193">
        <v>8</v>
      </c>
      <c r="B12" s="179" t="s">
        <v>102</v>
      </c>
      <c r="C12" s="180" t="s">
        <v>11</v>
      </c>
      <c r="D12" s="194" t="s">
        <v>8</v>
      </c>
      <c r="E12" s="179" t="s">
        <v>6</v>
      </c>
      <c r="F12" s="75" t="s">
        <v>21</v>
      </c>
      <c r="G12" s="308" t="s">
        <v>15</v>
      </c>
      <c r="H12" s="310" t="s">
        <v>57</v>
      </c>
    </row>
    <row r="13" spans="1:8" s="70" customFormat="1" ht="63" customHeight="1">
      <c r="A13" s="64">
        <v>9</v>
      </c>
      <c r="B13" s="68" t="s">
        <v>76</v>
      </c>
      <c r="C13" s="181" t="s">
        <v>14</v>
      </c>
      <c r="D13" s="151" t="s">
        <v>17</v>
      </c>
      <c r="E13" s="68" t="s">
        <v>6</v>
      </c>
      <c r="F13" s="152" t="s">
        <v>13</v>
      </c>
      <c r="G13" s="309"/>
      <c r="H13" s="311"/>
    </row>
    <row r="14" spans="1:8" s="70" customFormat="1" ht="63.75" customHeight="1">
      <c r="A14" s="55">
        <v>10</v>
      </c>
      <c r="B14" s="195" t="s">
        <v>176</v>
      </c>
      <c r="C14" s="196" t="s">
        <v>14</v>
      </c>
      <c r="D14" s="314" t="s">
        <v>112</v>
      </c>
      <c r="E14" s="197" t="s">
        <v>12</v>
      </c>
      <c r="F14" s="198" t="s">
        <v>13</v>
      </c>
      <c r="G14" s="299" t="s">
        <v>184</v>
      </c>
      <c r="H14" s="199" t="s">
        <v>177</v>
      </c>
    </row>
    <row r="15" spans="1:8" s="70" customFormat="1" ht="63.75" customHeight="1">
      <c r="A15" s="193">
        <v>11</v>
      </c>
      <c r="B15" s="200" t="s">
        <v>115</v>
      </c>
      <c r="C15" s="201" t="s">
        <v>14</v>
      </c>
      <c r="D15" s="315"/>
      <c r="E15" s="202" t="s">
        <v>119</v>
      </c>
      <c r="F15" s="203" t="s">
        <v>13</v>
      </c>
      <c r="G15" s="300"/>
      <c r="H15" s="204" t="s">
        <v>178</v>
      </c>
    </row>
    <row r="16" spans="1:9" s="62" customFormat="1" ht="63.75" customHeight="1">
      <c r="A16" s="64">
        <v>12</v>
      </c>
      <c r="B16" s="59" t="s">
        <v>102</v>
      </c>
      <c r="C16" s="74" t="s">
        <v>104</v>
      </c>
      <c r="D16" s="56" t="s">
        <v>185</v>
      </c>
      <c r="E16" s="150" t="s">
        <v>80</v>
      </c>
      <c r="F16" s="152"/>
      <c r="G16" s="153"/>
      <c r="H16" s="66" t="s">
        <v>16</v>
      </c>
      <c r="I16" s="154"/>
    </row>
    <row r="17" spans="1:8" s="70" customFormat="1" ht="63.75" customHeight="1">
      <c r="A17" s="55">
        <v>13</v>
      </c>
      <c r="B17" s="68" t="s">
        <v>67</v>
      </c>
      <c r="C17" s="178" t="s">
        <v>18</v>
      </c>
      <c r="D17" s="72" t="s">
        <v>179</v>
      </c>
      <c r="E17" s="68" t="s">
        <v>6</v>
      </c>
      <c r="F17" s="69" t="s">
        <v>10</v>
      </c>
      <c r="G17" s="205" t="s">
        <v>79</v>
      </c>
      <c r="H17" s="73" t="s">
        <v>16</v>
      </c>
    </row>
    <row r="18" spans="1:8" s="62" customFormat="1" ht="63.75" customHeight="1">
      <c r="A18" s="193">
        <v>14</v>
      </c>
      <c r="B18" s="59" t="s">
        <v>105</v>
      </c>
      <c r="C18" s="178" t="s">
        <v>18</v>
      </c>
      <c r="D18" s="151" t="s">
        <v>78</v>
      </c>
      <c r="E18" s="150" t="s">
        <v>19</v>
      </c>
      <c r="F18" s="152" t="s">
        <v>13</v>
      </c>
      <c r="G18" s="206" t="s">
        <v>180</v>
      </c>
      <c r="H18" s="61" t="s">
        <v>181</v>
      </c>
    </row>
    <row r="19" spans="1:8" s="70" customFormat="1" ht="63.75" customHeight="1">
      <c r="A19" s="64">
        <v>15</v>
      </c>
      <c r="B19" s="68" t="s">
        <v>106</v>
      </c>
      <c r="C19" s="178" t="s">
        <v>18</v>
      </c>
      <c r="D19" s="151" t="s">
        <v>96</v>
      </c>
      <c r="E19" s="150" t="s">
        <v>20</v>
      </c>
      <c r="F19" s="69" t="s">
        <v>13</v>
      </c>
      <c r="G19" s="206" t="s">
        <v>180</v>
      </c>
      <c r="H19" s="61" t="s">
        <v>182</v>
      </c>
    </row>
    <row r="20" spans="1:8" s="70" customFormat="1" ht="63.75" customHeight="1">
      <c r="A20" s="55">
        <v>16</v>
      </c>
      <c r="B20" s="68" t="s">
        <v>20</v>
      </c>
      <c r="C20" s="74" t="s">
        <v>107</v>
      </c>
      <c r="D20" s="56" t="s">
        <v>68</v>
      </c>
      <c r="E20" s="150" t="s">
        <v>121</v>
      </c>
      <c r="F20" s="69" t="s">
        <v>10</v>
      </c>
      <c r="G20" s="207"/>
      <c r="H20" s="61" t="s">
        <v>114</v>
      </c>
    </row>
    <row r="21" spans="1:8" s="70" customFormat="1" ht="63.75" customHeight="1">
      <c r="A21" s="208">
        <v>17</v>
      </c>
      <c r="B21" s="59" t="s">
        <v>100</v>
      </c>
      <c r="C21" s="74" t="s">
        <v>107</v>
      </c>
      <c r="D21" s="63" t="s">
        <v>81</v>
      </c>
      <c r="E21" s="59" t="s">
        <v>80</v>
      </c>
      <c r="F21" s="60" t="s">
        <v>13</v>
      </c>
      <c r="G21" s="206" t="s">
        <v>180</v>
      </c>
      <c r="H21" s="61" t="s">
        <v>103</v>
      </c>
    </row>
    <row r="22" spans="1:8" s="70" customFormat="1" ht="27.75" customHeight="1">
      <c r="A22" s="76"/>
      <c r="B22" s="77"/>
      <c r="C22" s="78"/>
      <c r="D22" s="79"/>
      <c r="E22" s="78"/>
      <c r="F22" s="80"/>
      <c r="G22" s="81"/>
      <c r="H22" s="78"/>
    </row>
    <row r="23" spans="1:7" ht="24.75" customHeight="1">
      <c r="A23" s="82"/>
      <c r="B23" s="312" t="s">
        <v>69</v>
      </c>
      <c r="C23" s="313"/>
      <c r="D23" s="83" t="s">
        <v>70</v>
      </c>
      <c r="E23" s="84"/>
      <c r="F23" s="84"/>
      <c r="G23" s="85" t="s">
        <v>22</v>
      </c>
    </row>
    <row r="24" spans="1:9" s="91" customFormat="1" ht="24.75" customHeight="1">
      <c r="A24" s="78"/>
      <c r="B24" s="85"/>
      <c r="C24" s="88"/>
      <c r="D24" s="89"/>
      <c r="E24" s="90"/>
      <c r="F24" s="90"/>
      <c r="G24" s="301" t="s">
        <v>23</v>
      </c>
      <c r="H24" s="301"/>
      <c r="I24" s="301"/>
    </row>
    <row r="25" spans="1:9" s="91" customFormat="1" ht="24.75" customHeight="1">
      <c r="A25" s="78"/>
      <c r="B25" s="92" t="s">
        <v>58</v>
      </c>
      <c r="C25" s="88"/>
      <c r="D25" s="93" t="s">
        <v>59</v>
      </c>
      <c r="E25" s="90"/>
      <c r="F25" s="90"/>
      <c r="G25" s="301"/>
      <c r="H25" s="301"/>
      <c r="I25" s="301"/>
    </row>
    <row r="26" spans="1:5" s="47" customFormat="1" ht="18.75" customHeight="1">
      <c r="A26" s="94"/>
      <c r="B26" s="92" t="s">
        <v>60</v>
      </c>
      <c r="C26" s="95"/>
      <c r="D26" s="93" t="s">
        <v>61</v>
      </c>
      <c r="E26" s="95"/>
    </row>
    <row r="27" spans="1:5" s="47" customFormat="1" ht="20.25" customHeight="1">
      <c r="A27" s="94"/>
      <c r="B27" s="92" t="s">
        <v>62</v>
      </c>
      <c r="C27" s="95"/>
      <c r="D27" s="93" t="s">
        <v>63</v>
      </c>
      <c r="E27" s="95"/>
    </row>
    <row r="28" spans="1:8" s="47" customFormat="1" ht="12.75">
      <c r="A28" s="94"/>
      <c r="B28" s="96"/>
      <c r="C28" s="96"/>
      <c r="D28" s="96"/>
      <c r="E28" s="96"/>
      <c r="F28" s="96"/>
      <c r="G28" s="96"/>
      <c r="H28" s="96"/>
    </row>
    <row r="29" spans="1:8" s="47" customFormat="1" ht="18.75">
      <c r="A29" s="94"/>
      <c r="B29" s="307" t="s">
        <v>82</v>
      </c>
      <c r="C29" s="307"/>
      <c r="D29" s="307"/>
      <c r="E29" s="307"/>
      <c r="F29" s="307"/>
      <c r="G29" s="307"/>
      <c r="H29" s="307"/>
    </row>
    <row r="30" spans="1:8" s="47" customFormat="1" ht="12.75">
      <c r="A30" s="94"/>
      <c r="C30" s="96"/>
      <c r="D30" s="96"/>
      <c r="E30" s="96"/>
      <c r="F30" s="96"/>
      <c r="G30" s="96"/>
      <c r="H30" s="96"/>
    </row>
    <row r="31" spans="1:8" s="47" customFormat="1" ht="18.75">
      <c r="A31" s="94"/>
      <c r="B31" s="92"/>
      <c r="C31" s="96"/>
      <c r="D31" s="96"/>
      <c r="E31" s="96"/>
      <c r="F31" s="96"/>
      <c r="G31" s="96"/>
      <c r="H31" s="96"/>
    </row>
    <row r="32" spans="1:8" s="47" customFormat="1" ht="12.75">
      <c r="A32" s="94"/>
      <c r="B32" s="96"/>
      <c r="C32" s="96"/>
      <c r="D32" s="96"/>
      <c r="E32" s="96"/>
      <c r="F32" s="96"/>
      <c r="G32" s="96"/>
      <c r="H32" s="96"/>
    </row>
    <row r="33" spans="1:8" s="47" customFormat="1" ht="12.75">
      <c r="A33" s="94"/>
      <c r="B33" s="96"/>
      <c r="C33" s="96"/>
      <c r="D33" s="96"/>
      <c r="E33" s="96"/>
      <c r="F33" s="96"/>
      <c r="G33" s="96"/>
      <c r="H33" s="96"/>
    </row>
    <row r="34" spans="1:8" s="47" customFormat="1" ht="12.75">
      <c r="A34" s="94"/>
      <c r="B34" s="96"/>
      <c r="C34" s="96"/>
      <c r="D34" s="96"/>
      <c r="E34" s="96"/>
      <c r="F34" s="96"/>
      <c r="G34" s="96"/>
      <c r="H34" s="96"/>
    </row>
    <row r="35" spans="1:8" s="47" customFormat="1" ht="12.75">
      <c r="A35" s="94"/>
      <c r="B35" s="96"/>
      <c r="C35" s="96"/>
      <c r="D35" s="96"/>
      <c r="E35" s="96"/>
      <c r="F35" s="96"/>
      <c r="G35" s="96"/>
      <c r="H35" s="96"/>
    </row>
    <row r="36" spans="1:8" s="47" customFormat="1" ht="12.75">
      <c r="A36" s="94"/>
      <c r="B36" s="96"/>
      <c r="C36" s="96"/>
      <c r="D36" s="96"/>
      <c r="E36" s="96"/>
      <c r="F36" s="96"/>
      <c r="G36" s="96"/>
      <c r="H36" s="96"/>
    </row>
    <row r="37" spans="1:8" s="47" customFormat="1" ht="12.75">
      <c r="A37" s="94"/>
      <c r="B37" s="96"/>
      <c r="C37" s="96"/>
      <c r="D37" s="96"/>
      <c r="E37" s="96"/>
      <c r="F37" s="96"/>
      <c r="G37" s="96"/>
      <c r="H37" s="96"/>
    </row>
    <row r="38" spans="1:8" s="47" customFormat="1" ht="12.75">
      <c r="A38" s="94"/>
      <c r="B38" s="96"/>
      <c r="C38" s="96"/>
      <c r="D38" s="96"/>
      <c r="E38" s="96"/>
      <c r="F38" s="96"/>
      <c r="G38" s="96"/>
      <c r="H38" s="96"/>
    </row>
    <row r="39" spans="1:8" s="47" customFormat="1" ht="12.75">
      <c r="A39" s="94"/>
      <c r="B39" s="96"/>
      <c r="C39" s="96"/>
      <c r="D39" s="96"/>
      <c r="E39" s="96"/>
      <c r="F39" s="96"/>
      <c r="G39" s="96"/>
      <c r="H39" s="96"/>
    </row>
    <row r="40" spans="1:8" s="47" customFormat="1" ht="12.75">
      <c r="A40" s="94"/>
      <c r="B40" s="96"/>
      <c r="C40" s="96"/>
      <c r="D40" s="96"/>
      <c r="E40" s="96"/>
      <c r="F40" s="96"/>
      <c r="G40" s="96"/>
      <c r="H40" s="96"/>
    </row>
    <row r="41" spans="1:8" s="47" customFormat="1" ht="12.75">
      <c r="A41" s="94"/>
      <c r="B41" s="96"/>
      <c r="C41" s="96"/>
      <c r="D41" s="96"/>
      <c r="E41" s="96"/>
      <c r="F41" s="96"/>
      <c r="G41" s="96"/>
      <c r="H41" s="96"/>
    </row>
    <row r="42" spans="1:8" s="47" customFormat="1" ht="12.75">
      <c r="A42" s="94"/>
      <c r="B42" s="96"/>
      <c r="C42" s="96"/>
      <c r="D42" s="96"/>
      <c r="E42" s="96"/>
      <c r="F42" s="96"/>
      <c r="G42" s="96"/>
      <c r="H42" s="96"/>
    </row>
    <row r="43" spans="1:8" s="47" customFormat="1" ht="12.75">
      <c r="A43" s="94"/>
      <c r="B43" s="96"/>
      <c r="C43" s="96"/>
      <c r="D43" s="96"/>
      <c r="E43" s="96"/>
      <c r="F43" s="96"/>
      <c r="G43" s="96"/>
      <c r="H43" s="96"/>
    </row>
    <row r="44" spans="1:8" s="47" customFormat="1" ht="12.75">
      <c r="A44" s="94"/>
      <c r="B44" s="96"/>
      <c r="C44" s="96"/>
      <c r="D44" s="96"/>
      <c r="E44" s="96"/>
      <c r="F44" s="96"/>
      <c r="G44" s="96"/>
      <c r="H44" s="96"/>
    </row>
    <row r="45" spans="1:8" s="47" customFormat="1" ht="12.75">
      <c r="A45" s="94"/>
      <c r="B45" s="96"/>
      <c r="C45" s="96"/>
      <c r="D45" s="96"/>
      <c r="E45" s="96"/>
      <c r="F45" s="96"/>
      <c r="G45" s="96"/>
      <c r="H45" s="96"/>
    </row>
    <row r="46" spans="1:8" s="47" customFormat="1" ht="12.75">
      <c r="A46" s="94"/>
      <c r="B46" s="96"/>
      <c r="C46" s="96"/>
      <c r="D46" s="96"/>
      <c r="E46" s="96"/>
      <c r="F46" s="96"/>
      <c r="G46" s="96"/>
      <c r="H46" s="96"/>
    </row>
    <row r="47" spans="1:8" s="47" customFormat="1" ht="12.75">
      <c r="A47" s="94"/>
      <c r="B47" s="96"/>
      <c r="C47" s="96"/>
      <c r="D47" s="96"/>
      <c r="E47" s="96"/>
      <c r="F47" s="96"/>
      <c r="G47" s="96"/>
      <c r="H47" s="96"/>
    </row>
    <row r="48" spans="1:8" s="47" customFormat="1" ht="12.75">
      <c r="A48" s="94"/>
      <c r="B48" s="96"/>
      <c r="C48" s="96"/>
      <c r="D48" s="96"/>
      <c r="E48" s="96"/>
      <c r="F48" s="96"/>
      <c r="G48" s="96"/>
      <c r="H48" s="96"/>
    </row>
    <row r="49" spans="1:8" s="47" customFormat="1" ht="12.75">
      <c r="A49" s="94"/>
      <c r="B49" s="96"/>
      <c r="C49" s="96"/>
      <c r="D49" s="96"/>
      <c r="E49" s="96"/>
      <c r="F49" s="96"/>
      <c r="G49" s="96"/>
      <c r="H49" s="96"/>
    </row>
    <row r="50" spans="1:8" s="47" customFormat="1" ht="12.75">
      <c r="A50" s="94"/>
      <c r="B50" s="96"/>
      <c r="C50" s="96"/>
      <c r="D50" s="96"/>
      <c r="E50" s="96"/>
      <c r="F50" s="96"/>
      <c r="G50" s="96"/>
      <c r="H50" s="96"/>
    </row>
    <row r="51" spans="1:8" s="47" customFormat="1" ht="12.75">
      <c r="A51" s="94"/>
      <c r="B51" s="96"/>
      <c r="C51" s="96"/>
      <c r="D51" s="96"/>
      <c r="E51" s="96"/>
      <c r="F51" s="96"/>
      <c r="G51" s="96"/>
      <c r="H51" s="96"/>
    </row>
    <row r="52" spans="1:8" s="47" customFormat="1" ht="12.75">
      <c r="A52" s="94"/>
      <c r="B52" s="96"/>
      <c r="C52" s="96"/>
      <c r="D52" s="96"/>
      <c r="E52" s="96"/>
      <c r="F52" s="96"/>
      <c r="G52" s="96"/>
      <c r="H52" s="96"/>
    </row>
    <row r="53" spans="1:8" s="47" customFormat="1" ht="12.75">
      <c r="A53" s="94"/>
      <c r="B53" s="96"/>
      <c r="C53" s="96"/>
      <c r="D53" s="96"/>
      <c r="E53" s="96"/>
      <c r="F53" s="96"/>
      <c r="G53" s="96"/>
      <c r="H53" s="96"/>
    </row>
    <row r="54" spans="1:8" s="47" customFormat="1" ht="12.75">
      <c r="A54" s="94"/>
      <c r="B54" s="96"/>
      <c r="C54" s="96"/>
      <c r="D54" s="96"/>
      <c r="E54" s="96"/>
      <c r="F54" s="96"/>
      <c r="G54" s="96"/>
      <c r="H54" s="96"/>
    </row>
    <row r="55" spans="1:8" s="47" customFormat="1" ht="12.75">
      <c r="A55" s="94"/>
      <c r="B55" s="96"/>
      <c r="C55" s="96"/>
      <c r="D55" s="96"/>
      <c r="E55" s="96"/>
      <c r="F55" s="96"/>
      <c r="G55" s="96"/>
      <c r="H55" s="96"/>
    </row>
    <row r="56" spans="1:8" s="47" customFormat="1" ht="12.75">
      <c r="A56" s="94"/>
      <c r="B56" s="96"/>
      <c r="C56" s="96"/>
      <c r="D56" s="96"/>
      <c r="E56" s="96"/>
      <c r="F56" s="96"/>
      <c r="G56" s="96"/>
      <c r="H56" s="96"/>
    </row>
    <row r="57" spans="1:8" s="47" customFormat="1" ht="12.75">
      <c r="A57" s="94"/>
      <c r="B57" s="96"/>
      <c r="C57" s="96"/>
      <c r="D57" s="96"/>
      <c r="E57" s="96"/>
      <c r="F57" s="96"/>
      <c r="G57" s="96"/>
      <c r="H57" s="96"/>
    </row>
    <row r="58" spans="1:8" s="47" customFormat="1" ht="12.75">
      <c r="A58" s="94"/>
      <c r="B58" s="96"/>
      <c r="C58" s="96"/>
      <c r="D58" s="96"/>
      <c r="E58" s="96"/>
      <c r="F58" s="96"/>
      <c r="G58" s="96"/>
      <c r="H58" s="96"/>
    </row>
    <row r="59" spans="1:8" s="47" customFormat="1" ht="12.75">
      <c r="A59" s="94"/>
      <c r="B59" s="96"/>
      <c r="C59" s="96"/>
      <c r="D59" s="96"/>
      <c r="E59" s="96"/>
      <c r="F59" s="96"/>
      <c r="G59" s="96"/>
      <c r="H59" s="96"/>
    </row>
    <row r="60" spans="1:8" s="47" customFormat="1" ht="12.75">
      <c r="A60" s="94"/>
      <c r="B60" s="96"/>
      <c r="C60" s="96"/>
      <c r="D60" s="96"/>
      <c r="E60" s="96"/>
      <c r="F60" s="96"/>
      <c r="G60" s="96"/>
      <c r="H60" s="96"/>
    </row>
    <row r="61" spans="1:8" s="47" customFormat="1" ht="12.75">
      <c r="A61" s="94"/>
      <c r="B61" s="96"/>
      <c r="C61" s="96"/>
      <c r="D61" s="96"/>
      <c r="E61" s="96"/>
      <c r="F61" s="96"/>
      <c r="G61" s="96"/>
      <c r="H61" s="96"/>
    </row>
    <row r="62" spans="1:8" s="47" customFormat="1" ht="12.75">
      <c r="A62" s="94"/>
      <c r="B62" s="96"/>
      <c r="C62" s="96"/>
      <c r="D62" s="96"/>
      <c r="E62" s="96"/>
      <c r="F62" s="96"/>
      <c r="G62" s="96"/>
      <c r="H62" s="96"/>
    </row>
    <row r="63" spans="1:8" s="47" customFormat="1" ht="12.75">
      <c r="A63" s="94"/>
      <c r="B63" s="96"/>
      <c r="C63" s="96"/>
      <c r="D63" s="96"/>
      <c r="E63" s="96"/>
      <c r="F63" s="96"/>
      <c r="G63" s="96"/>
      <c r="H63" s="96"/>
    </row>
    <row r="64" spans="1:8" s="47" customFormat="1" ht="12.75">
      <c r="A64" s="94"/>
      <c r="B64" s="96"/>
      <c r="C64" s="96"/>
      <c r="D64" s="96"/>
      <c r="E64" s="96"/>
      <c r="F64" s="96"/>
      <c r="G64" s="96"/>
      <c r="H64" s="96"/>
    </row>
    <row r="65" spans="1:8" s="47" customFormat="1" ht="12.75">
      <c r="A65" s="94"/>
      <c r="B65" s="96"/>
      <c r="C65" s="96"/>
      <c r="D65" s="96"/>
      <c r="E65" s="96"/>
      <c r="F65" s="96"/>
      <c r="G65" s="96"/>
      <c r="H65" s="96"/>
    </row>
    <row r="66" spans="1:8" s="47" customFormat="1" ht="12.75">
      <c r="A66" s="94"/>
      <c r="B66" s="96"/>
      <c r="C66" s="96"/>
      <c r="D66" s="96"/>
      <c r="E66" s="96"/>
      <c r="F66" s="96"/>
      <c r="G66" s="96"/>
      <c r="H66" s="96"/>
    </row>
    <row r="67" spans="1:8" s="47" customFormat="1" ht="12.75">
      <c r="A67" s="94"/>
      <c r="B67" s="96"/>
      <c r="C67" s="96"/>
      <c r="D67" s="96"/>
      <c r="E67" s="96"/>
      <c r="F67" s="96"/>
      <c r="G67" s="96"/>
      <c r="H67" s="96"/>
    </row>
    <row r="68" spans="1:8" s="47" customFormat="1" ht="12.75">
      <c r="A68" s="94"/>
      <c r="B68" s="96"/>
      <c r="C68" s="96"/>
      <c r="D68" s="96"/>
      <c r="E68" s="96"/>
      <c r="F68" s="96"/>
      <c r="G68" s="96"/>
      <c r="H68" s="96"/>
    </row>
    <row r="69" spans="1:8" s="47" customFormat="1" ht="12.75">
      <c r="A69" s="94"/>
      <c r="B69" s="96"/>
      <c r="C69" s="96"/>
      <c r="D69" s="96"/>
      <c r="E69" s="96"/>
      <c r="F69" s="96"/>
      <c r="G69" s="96"/>
      <c r="H69" s="96"/>
    </row>
    <row r="70" spans="1:8" s="47" customFormat="1" ht="12.75">
      <c r="A70" s="94"/>
      <c r="B70" s="96"/>
      <c r="C70" s="96"/>
      <c r="D70" s="96"/>
      <c r="E70" s="96"/>
      <c r="F70" s="96"/>
      <c r="G70" s="96"/>
      <c r="H70" s="96"/>
    </row>
    <row r="71" spans="1:8" s="47" customFormat="1" ht="12.75">
      <c r="A71" s="94"/>
      <c r="B71" s="96"/>
      <c r="C71" s="96"/>
      <c r="D71" s="96"/>
      <c r="E71" s="96"/>
      <c r="F71" s="96"/>
      <c r="G71" s="96"/>
      <c r="H71" s="96"/>
    </row>
    <row r="72" spans="1:8" s="47" customFormat="1" ht="12.75">
      <c r="A72" s="94"/>
      <c r="B72" s="96"/>
      <c r="C72" s="96"/>
      <c r="D72" s="96"/>
      <c r="E72" s="96"/>
      <c r="F72" s="96"/>
      <c r="G72" s="96"/>
      <c r="H72" s="96"/>
    </row>
    <row r="73" spans="1:8" s="47" customFormat="1" ht="12.75">
      <c r="A73" s="94"/>
      <c r="B73" s="96"/>
      <c r="C73" s="96"/>
      <c r="D73" s="96"/>
      <c r="E73" s="96"/>
      <c r="F73" s="96"/>
      <c r="G73" s="96"/>
      <c r="H73" s="96"/>
    </row>
    <row r="74" spans="1:8" s="47" customFormat="1" ht="12.75">
      <c r="A74" s="94"/>
      <c r="B74" s="96"/>
      <c r="C74" s="96"/>
      <c r="D74" s="96"/>
      <c r="E74" s="96"/>
      <c r="F74" s="96"/>
      <c r="G74" s="96"/>
      <c r="H74" s="96"/>
    </row>
    <row r="75" spans="1:8" s="47" customFormat="1" ht="12.75">
      <c r="A75" s="94"/>
      <c r="B75" s="96"/>
      <c r="C75" s="96"/>
      <c r="D75" s="96"/>
      <c r="E75" s="96"/>
      <c r="F75" s="96"/>
      <c r="G75" s="96"/>
      <c r="H75" s="96"/>
    </row>
    <row r="76" spans="1:8" s="47" customFormat="1" ht="12.75">
      <c r="A76" s="94"/>
      <c r="B76" s="96"/>
      <c r="C76" s="96"/>
      <c r="D76" s="96"/>
      <c r="E76" s="96"/>
      <c r="F76" s="96"/>
      <c r="G76" s="96"/>
      <c r="H76" s="96"/>
    </row>
    <row r="77" spans="1:8" s="47" customFormat="1" ht="12.75">
      <c r="A77" s="94"/>
      <c r="B77" s="96"/>
      <c r="C77" s="96"/>
      <c r="D77" s="96"/>
      <c r="E77" s="96"/>
      <c r="F77" s="96"/>
      <c r="G77" s="96"/>
      <c r="H77" s="96"/>
    </row>
    <row r="78" spans="1:8" s="47" customFormat="1" ht="12.75">
      <c r="A78" s="94"/>
      <c r="B78" s="96"/>
      <c r="C78" s="96"/>
      <c r="D78" s="96"/>
      <c r="E78" s="96"/>
      <c r="F78" s="96"/>
      <c r="G78" s="96"/>
      <c r="H78" s="96"/>
    </row>
    <row r="79" spans="1:8" s="47" customFormat="1" ht="12.75">
      <c r="A79" s="94"/>
      <c r="B79" s="96"/>
      <c r="C79" s="96"/>
      <c r="D79" s="96"/>
      <c r="E79" s="96"/>
      <c r="F79" s="96"/>
      <c r="G79" s="96"/>
      <c r="H79" s="96"/>
    </row>
    <row r="80" spans="1:8" s="47" customFormat="1" ht="12.75">
      <c r="A80" s="94"/>
      <c r="B80" s="96"/>
      <c r="C80" s="96"/>
      <c r="D80" s="96"/>
      <c r="E80" s="96"/>
      <c r="F80" s="96"/>
      <c r="G80" s="96"/>
      <c r="H80" s="96"/>
    </row>
    <row r="81" spans="1:8" s="47" customFormat="1" ht="12.75">
      <c r="A81" s="94"/>
      <c r="B81" s="96"/>
      <c r="C81" s="96"/>
      <c r="D81" s="96"/>
      <c r="E81" s="96"/>
      <c r="F81" s="96"/>
      <c r="G81" s="96"/>
      <c r="H81" s="96"/>
    </row>
    <row r="82" spans="1:8" s="47" customFormat="1" ht="12.75">
      <c r="A82" s="94"/>
      <c r="B82" s="96"/>
      <c r="C82" s="96"/>
      <c r="D82" s="96"/>
      <c r="E82" s="96"/>
      <c r="F82" s="96"/>
      <c r="G82" s="96"/>
      <c r="H82" s="96"/>
    </row>
    <row r="83" spans="1:8" s="47" customFormat="1" ht="12.75">
      <c r="A83" s="94"/>
      <c r="B83" s="96"/>
      <c r="C83" s="96"/>
      <c r="D83" s="96"/>
      <c r="E83" s="96"/>
      <c r="F83" s="96"/>
      <c r="G83" s="96"/>
      <c r="H83" s="96"/>
    </row>
    <row r="84" spans="1:8" s="47" customFormat="1" ht="12.75">
      <c r="A84" s="94"/>
      <c r="B84" s="96"/>
      <c r="C84" s="96"/>
      <c r="D84" s="96"/>
      <c r="E84" s="96"/>
      <c r="F84" s="96"/>
      <c r="G84" s="96"/>
      <c r="H84" s="96"/>
    </row>
    <row r="85" spans="1:8" s="47" customFormat="1" ht="12.75">
      <c r="A85" s="94"/>
      <c r="B85" s="96"/>
      <c r="C85" s="96"/>
      <c r="D85" s="96"/>
      <c r="E85" s="96"/>
      <c r="F85" s="96"/>
      <c r="G85" s="96"/>
      <c r="H85" s="96"/>
    </row>
    <row r="86" spans="1:8" s="47" customFormat="1" ht="12.75">
      <c r="A86" s="94"/>
      <c r="B86" s="96"/>
      <c r="C86" s="96"/>
      <c r="D86" s="96"/>
      <c r="E86" s="96"/>
      <c r="F86" s="96"/>
      <c r="G86" s="96"/>
      <c r="H86" s="96"/>
    </row>
    <row r="87" spans="1:8" s="47" customFormat="1" ht="12.75">
      <c r="A87" s="94"/>
      <c r="B87" s="96"/>
      <c r="C87" s="96"/>
      <c r="D87" s="96"/>
      <c r="E87" s="96"/>
      <c r="F87" s="96"/>
      <c r="G87" s="96"/>
      <c r="H87" s="96"/>
    </row>
    <row r="88" spans="1:8" s="47" customFormat="1" ht="12.75">
      <c r="A88" s="94"/>
      <c r="B88" s="96"/>
      <c r="C88" s="96"/>
      <c r="D88" s="96"/>
      <c r="E88" s="96"/>
      <c r="F88" s="96"/>
      <c r="G88" s="96"/>
      <c r="H88" s="96"/>
    </row>
    <row r="89" spans="1:8" s="47" customFormat="1" ht="12.75">
      <c r="A89" s="94"/>
      <c r="B89" s="96"/>
      <c r="C89" s="96"/>
      <c r="D89" s="96"/>
      <c r="E89" s="96"/>
      <c r="F89" s="96"/>
      <c r="G89" s="96"/>
      <c r="H89" s="96"/>
    </row>
    <row r="90" spans="1:8" s="47" customFormat="1" ht="12.75">
      <c r="A90" s="94"/>
      <c r="B90" s="96"/>
      <c r="C90" s="96"/>
      <c r="D90" s="96"/>
      <c r="E90" s="96"/>
      <c r="F90" s="96"/>
      <c r="G90" s="96"/>
      <c r="H90" s="96"/>
    </row>
    <row r="91" spans="1:8" s="47" customFormat="1" ht="12.75">
      <c r="A91" s="94"/>
      <c r="B91" s="96"/>
      <c r="C91" s="96"/>
      <c r="D91" s="96"/>
      <c r="E91" s="96"/>
      <c r="F91" s="96"/>
      <c r="G91" s="96"/>
      <c r="H91" s="96"/>
    </row>
    <row r="92" spans="1:8" s="47" customFormat="1" ht="12.75">
      <c r="A92" s="94"/>
      <c r="B92" s="96"/>
      <c r="C92" s="96"/>
      <c r="D92" s="96"/>
      <c r="E92" s="96"/>
      <c r="F92" s="96"/>
      <c r="G92" s="96"/>
      <c r="H92" s="96"/>
    </row>
    <row r="93" spans="1:8" s="47" customFormat="1" ht="12.75">
      <c r="A93" s="94"/>
      <c r="B93" s="96"/>
      <c r="C93" s="96"/>
      <c r="D93" s="96"/>
      <c r="E93" s="96"/>
      <c r="F93" s="96"/>
      <c r="G93" s="96"/>
      <c r="H93" s="96"/>
    </row>
    <row r="94" spans="1:8" s="47" customFormat="1" ht="12.75">
      <c r="A94" s="94"/>
      <c r="B94" s="96"/>
      <c r="C94" s="96"/>
      <c r="D94" s="96"/>
      <c r="E94" s="96"/>
      <c r="F94" s="96"/>
      <c r="G94" s="96"/>
      <c r="H94" s="96"/>
    </row>
    <row r="95" spans="1:8" s="47" customFormat="1" ht="12.75">
      <c r="A95" s="94"/>
      <c r="B95" s="96"/>
      <c r="C95" s="96"/>
      <c r="D95" s="96"/>
      <c r="E95" s="96"/>
      <c r="F95" s="96"/>
      <c r="G95" s="96"/>
      <c r="H95" s="96"/>
    </row>
    <row r="96" spans="1:8" s="47" customFormat="1" ht="12.75">
      <c r="A96" s="94"/>
      <c r="B96" s="96"/>
      <c r="C96" s="96"/>
      <c r="D96" s="96"/>
      <c r="E96" s="96"/>
      <c r="F96" s="96"/>
      <c r="G96" s="96"/>
      <c r="H96" s="96"/>
    </row>
    <row r="97" spans="1:8" s="47" customFormat="1" ht="12.75">
      <c r="A97" s="94"/>
      <c r="B97" s="96"/>
      <c r="C97" s="96"/>
      <c r="D97" s="96"/>
      <c r="E97" s="96"/>
      <c r="F97" s="96"/>
      <c r="G97" s="96"/>
      <c r="H97" s="96"/>
    </row>
    <row r="98" spans="1:8" s="47" customFormat="1" ht="12.75">
      <c r="A98" s="94"/>
      <c r="B98" s="96"/>
      <c r="C98" s="96"/>
      <c r="D98" s="96"/>
      <c r="E98" s="96"/>
      <c r="F98" s="96"/>
      <c r="G98" s="96"/>
      <c r="H98" s="96"/>
    </row>
    <row r="99" spans="1:8" s="47" customFormat="1" ht="12.75">
      <c r="A99" s="94"/>
      <c r="B99" s="96"/>
      <c r="C99" s="96"/>
      <c r="D99" s="96"/>
      <c r="E99" s="96"/>
      <c r="F99" s="96"/>
      <c r="G99" s="96"/>
      <c r="H99" s="96"/>
    </row>
    <row r="100" spans="1:8" s="47" customFormat="1" ht="12.75">
      <c r="A100" s="94"/>
      <c r="B100" s="96"/>
      <c r="C100" s="96"/>
      <c r="D100" s="96"/>
      <c r="E100" s="96"/>
      <c r="F100" s="96"/>
      <c r="G100" s="96"/>
      <c r="H100" s="96"/>
    </row>
    <row r="101" spans="1:8" s="47" customFormat="1" ht="12.75">
      <c r="A101" s="94"/>
      <c r="B101" s="96"/>
      <c r="C101" s="96"/>
      <c r="D101" s="96"/>
      <c r="E101" s="96"/>
      <c r="F101" s="96"/>
      <c r="G101" s="96"/>
      <c r="H101" s="96"/>
    </row>
    <row r="102" spans="1:8" s="47" customFormat="1" ht="12.75">
      <c r="A102" s="94"/>
      <c r="B102" s="96"/>
      <c r="C102" s="96"/>
      <c r="D102" s="96"/>
      <c r="E102" s="96"/>
      <c r="F102" s="96"/>
      <c r="G102" s="96"/>
      <c r="H102" s="96"/>
    </row>
    <row r="103" spans="1:8" s="47" customFormat="1" ht="12.75">
      <c r="A103" s="94"/>
      <c r="B103" s="96"/>
      <c r="C103" s="96"/>
      <c r="D103" s="96"/>
      <c r="E103" s="96"/>
      <c r="F103" s="96"/>
      <c r="G103" s="96"/>
      <c r="H103" s="96"/>
    </row>
    <row r="104" spans="1:8" s="47" customFormat="1" ht="12.75">
      <c r="A104" s="94"/>
      <c r="B104" s="96"/>
      <c r="C104" s="96"/>
      <c r="D104" s="96"/>
      <c r="E104" s="96"/>
      <c r="F104" s="96"/>
      <c r="G104" s="96"/>
      <c r="H104" s="96"/>
    </row>
    <row r="105" spans="1:8" s="47" customFormat="1" ht="12.75">
      <c r="A105" s="94"/>
      <c r="B105" s="96"/>
      <c r="C105" s="96"/>
      <c r="D105" s="96"/>
      <c r="E105" s="96"/>
      <c r="F105" s="96"/>
      <c r="G105" s="96"/>
      <c r="H105" s="96"/>
    </row>
    <row r="106" spans="1:8" s="47" customFormat="1" ht="12.75">
      <c r="A106" s="94"/>
      <c r="B106" s="96"/>
      <c r="C106" s="96"/>
      <c r="D106" s="96"/>
      <c r="E106" s="96"/>
      <c r="F106" s="96"/>
      <c r="G106" s="96"/>
      <c r="H106" s="96"/>
    </row>
    <row r="107" spans="1:8" s="47" customFormat="1" ht="12.75">
      <c r="A107" s="94"/>
      <c r="B107" s="96"/>
      <c r="C107" s="96"/>
      <c r="D107" s="96"/>
      <c r="E107" s="96"/>
      <c r="F107" s="96"/>
      <c r="G107" s="96"/>
      <c r="H107" s="96"/>
    </row>
    <row r="108" spans="1:8" s="47" customFormat="1" ht="12.75">
      <c r="A108" s="94"/>
      <c r="B108" s="96"/>
      <c r="C108" s="96"/>
      <c r="D108" s="96"/>
      <c r="E108" s="96"/>
      <c r="F108" s="96"/>
      <c r="G108" s="96"/>
      <c r="H108" s="96"/>
    </row>
    <row r="109" spans="1:8" s="47" customFormat="1" ht="12.75">
      <c r="A109" s="94"/>
      <c r="B109" s="96"/>
      <c r="C109" s="96"/>
      <c r="D109" s="96"/>
      <c r="E109" s="96"/>
      <c r="F109" s="96"/>
      <c r="G109" s="96"/>
      <c r="H109" s="96"/>
    </row>
    <row r="110" spans="1:8" s="47" customFormat="1" ht="12.75">
      <c r="A110" s="94"/>
      <c r="B110" s="96"/>
      <c r="C110" s="96"/>
      <c r="D110" s="96"/>
      <c r="E110" s="96"/>
      <c r="F110" s="96"/>
      <c r="G110" s="96"/>
      <c r="H110" s="96"/>
    </row>
    <row r="111" spans="1:8" s="47" customFormat="1" ht="12.75">
      <c r="A111" s="94"/>
      <c r="B111" s="96"/>
      <c r="C111" s="96"/>
      <c r="D111" s="96"/>
      <c r="E111" s="96"/>
      <c r="F111" s="96"/>
      <c r="G111" s="96"/>
      <c r="H111" s="96"/>
    </row>
    <row r="112" spans="1:8" s="47" customFormat="1" ht="12.75">
      <c r="A112" s="94"/>
      <c r="B112" s="96"/>
      <c r="C112" s="96"/>
      <c r="D112" s="96"/>
      <c r="E112" s="96"/>
      <c r="F112" s="96"/>
      <c r="G112" s="96"/>
      <c r="H112" s="96"/>
    </row>
    <row r="113" spans="1:8" s="47" customFormat="1" ht="12.75">
      <c r="A113" s="94"/>
      <c r="B113" s="96"/>
      <c r="C113" s="96"/>
      <c r="D113" s="96"/>
      <c r="E113" s="96"/>
      <c r="F113" s="96"/>
      <c r="G113" s="96"/>
      <c r="H113" s="96"/>
    </row>
    <row r="114" spans="1:8" s="47" customFormat="1" ht="12.75">
      <c r="A114" s="94"/>
      <c r="B114" s="96"/>
      <c r="C114" s="96"/>
      <c r="D114" s="96"/>
      <c r="E114" s="96"/>
      <c r="F114" s="96"/>
      <c r="G114" s="96"/>
      <c r="H114" s="96"/>
    </row>
    <row r="115" spans="1:8" s="47" customFormat="1" ht="12.75">
      <c r="A115" s="94"/>
      <c r="B115" s="96"/>
      <c r="C115" s="96"/>
      <c r="D115" s="96"/>
      <c r="E115" s="96"/>
      <c r="F115" s="96"/>
      <c r="G115" s="96"/>
      <c r="H115" s="96"/>
    </row>
    <row r="116" spans="1:8" s="47" customFormat="1" ht="12.75">
      <c r="A116" s="94"/>
      <c r="B116" s="96"/>
      <c r="C116" s="96"/>
      <c r="D116" s="96"/>
      <c r="E116" s="96"/>
      <c r="F116" s="96"/>
      <c r="G116" s="96"/>
      <c r="H116" s="96"/>
    </row>
    <row r="117" spans="1:8" s="47" customFormat="1" ht="12.75">
      <c r="A117" s="94"/>
      <c r="B117" s="96"/>
      <c r="C117" s="96"/>
      <c r="D117" s="96"/>
      <c r="E117" s="96"/>
      <c r="F117" s="96"/>
      <c r="G117" s="96"/>
      <c r="H117" s="96"/>
    </row>
    <row r="118" spans="1:8" s="47" customFormat="1" ht="12.75">
      <c r="A118" s="94"/>
      <c r="B118" s="96"/>
      <c r="C118" s="96"/>
      <c r="D118" s="96"/>
      <c r="E118" s="96"/>
      <c r="F118" s="96"/>
      <c r="G118" s="96"/>
      <c r="H118" s="96"/>
    </row>
    <row r="119" spans="1:8" s="47" customFormat="1" ht="12.75">
      <c r="A119" s="94"/>
      <c r="B119" s="96"/>
      <c r="C119" s="96"/>
      <c r="D119" s="96"/>
      <c r="E119" s="96"/>
      <c r="F119" s="96"/>
      <c r="G119" s="96"/>
      <c r="H119" s="96"/>
    </row>
    <row r="120" spans="1:8" s="47" customFormat="1" ht="12.75">
      <c r="A120" s="94"/>
      <c r="B120" s="96"/>
      <c r="C120" s="96"/>
      <c r="D120" s="96"/>
      <c r="E120" s="96"/>
      <c r="F120" s="96"/>
      <c r="G120" s="96"/>
      <c r="H120" s="96"/>
    </row>
    <row r="121" spans="1:8" s="47" customFormat="1" ht="12.75">
      <c r="A121" s="94"/>
      <c r="B121" s="96"/>
      <c r="C121" s="96"/>
      <c r="D121" s="96"/>
      <c r="E121" s="96"/>
      <c r="F121" s="96"/>
      <c r="G121" s="96"/>
      <c r="H121" s="96"/>
    </row>
    <row r="122" spans="1:8" s="47" customFormat="1" ht="12.75">
      <c r="A122" s="94"/>
      <c r="B122" s="96"/>
      <c r="C122" s="96"/>
      <c r="D122" s="96"/>
      <c r="E122" s="96"/>
      <c r="F122" s="96"/>
      <c r="G122" s="96"/>
      <c r="H122" s="96"/>
    </row>
    <row r="123" spans="1:8" s="47" customFormat="1" ht="12.75">
      <c r="A123" s="94"/>
      <c r="B123" s="96"/>
      <c r="C123" s="96"/>
      <c r="D123" s="96"/>
      <c r="E123" s="96"/>
      <c r="F123" s="96"/>
      <c r="G123" s="96"/>
      <c r="H123" s="96"/>
    </row>
    <row r="124" spans="1:8" s="47" customFormat="1" ht="12.75">
      <c r="A124" s="94"/>
      <c r="B124" s="96"/>
      <c r="C124" s="96"/>
      <c r="D124" s="96"/>
      <c r="E124" s="96"/>
      <c r="F124" s="96"/>
      <c r="G124" s="96"/>
      <c r="H124" s="96"/>
    </row>
    <row r="125" spans="1:8" s="47" customFormat="1" ht="12.75">
      <c r="A125" s="94"/>
      <c r="B125" s="96"/>
      <c r="C125" s="96"/>
      <c r="D125" s="96"/>
      <c r="E125" s="96"/>
      <c r="F125" s="96"/>
      <c r="G125" s="96"/>
      <c r="H125" s="96"/>
    </row>
    <row r="126" spans="1:8" s="47" customFormat="1" ht="12.75">
      <c r="A126" s="94"/>
      <c r="B126" s="96"/>
      <c r="C126" s="96"/>
      <c r="D126" s="96"/>
      <c r="E126" s="96"/>
      <c r="F126" s="96"/>
      <c r="G126" s="96"/>
      <c r="H126" s="96"/>
    </row>
    <row r="127" spans="1:8" s="47" customFormat="1" ht="12.75">
      <c r="A127" s="94"/>
      <c r="B127" s="96"/>
      <c r="C127" s="96"/>
      <c r="D127" s="96"/>
      <c r="E127" s="96"/>
      <c r="F127" s="96"/>
      <c r="G127" s="96"/>
      <c r="H127" s="96"/>
    </row>
    <row r="128" spans="1:8" s="47" customFormat="1" ht="12.75">
      <c r="A128" s="94"/>
      <c r="B128" s="96"/>
      <c r="C128" s="96"/>
      <c r="D128" s="96"/>
      <c r="E128" s="96"/>
      <c r="F128" s="96"/>
      <c r="G128" s="96"/>
      <c r="H128" s="96"/>
    </row>
    <row r="129" spans="1:8" s="47" customFormat="1" ht="12.75">
      <c r="A129" s="94"/>
      <c r="B129" s="96"/>
      <c r="C129" s="96"/>
      <c r="D129" s="96"/>
      <c r="E129" s="96"/>
      <c r="F129" s="96"/>
      <c r="G129" s="96"/>
      <c r="H129" s="96"/>
    </row>
    <row r="130" spans="1:8" s="47" customFormat="1" ht="12.75">
      <c r="A130" s="94"/>
      <c r="B130" s="96"/>
      <c r="C130" s="96"/>
      <c r="D130" s="96"/>
      <c r="E130" s="96"/>
      <c r="F130" s="96"/>
      <c r="G130" s="96"/>
      <c r="H130" s="96"/>
    </row>
    <row r="131" spans="1:8" s="47" customFormat="1" ht="12.75">
      <c r="A131" s="94"/>
      <c r="B131" s="96"/>
      <c r="C131" s="96"/>
      <c r="D131" s="96"/>
      <c r="E131" s="96"/>
      <c r="F131" s="96"/>
      <c r="G131" s="96"/>
      <c r="H131" s="96"/>
    </row>
    <row r="132" spans="1:8" s="47" customFormat="1" ht="12.75">
      <c r="A132" s="94"/>
      <c r="B132" s="96"/>
      <c r="C132" s="96"/>
      <c r="D132" s="96"/>
      <c r="E132" s="96"/>
      <c r="F132" s="96"/>
      <c r="G132" s="96"/>
      <c r="H132" s="96"/>
    </row>
    <row r="133" spans="1:8" s="47" customFormat="1" ht="12.75">
      <c r="A133" s="94"/>
      <c r="B133" s="96"/>
      <c r="C133" s="96"/>
      <c r="D133" s="96"/>
      <c r="E133" s="96"/>
      <c r="F133" s="96"/>
      <c r="G133" s="96"/>
      <c r="H133" s="96"/>
    </row>
    <row r="134" spans="1:8" s="47" customFormat="1" ht="12.75">
      <c r="A134" s="94"/>
      <c r="B134" s="96"/>
      <c r="C134" s="96"/>
      <c r="D134" s="96"/>
      <c r="E134" s="96"/>
      <c r="F134" s="96"/>
      <c r="G134" s="96"/>
      <c r="H134" s="96"/>
    </row>
    <row r="135" spans="1:8" s="47" customFormat="1" ht="12.75">
      <c r="A135" s="94"/>
      <c r="B135" s="96"/>
      <c r="C135" s="96"/>
      <c r="D135" s="96"/>
      <c r="E135" s="96"/>
      <c r="F135" s="96"/>
      <c r="G135" s="96"/>
      <c r="H135" s="96"/>
    </row>
    <row r="136" spans="1:8" s="47" customFormat="1" ht="12.75">
      <c r="A136" s="94"/>
      <c r="B136" s="96"/>
      <c r="C136" s="96"/>
      <c r="D136" s="96"/>
      <c r="E136" s="96"/>
      <c r="F136" s="96"/>
      <c r="G136" s="96"/>
      <c r="H136" s="96"/>
    </row>
    <row r="137" spans="1:8" s="47" customFormat="1" ht="12.75">
      <c r="A137" s="94"/>
      <c r="B137" s="96"/>
      <c r="C137" s="96"/>
      <c r="D137" s="96"/>
      <c r="E137" s="96"/>
      <c r="F137" s="96"/>
      <c r="G137" s="96"/>
      <c r="H137" s="96"/>
    </row>
    <row r="138" spans="1:8" s="47" customFormat="1" ht="12.75">
      <c r="A138" s="94"/>
      <c r="B138" s="96"/>
      <c r="C138" s="96"/>
      <c r="D138" s="96"/>
      <c r="E138" s="96"/>
      <c r="F138" s="96"/>
      <c r="G138" s="96"/>
      <c r="H138" s="96"/>
    </row>
    <row r="139" spans="1:8" s="47" customFormat="1" ht="12.75">
      <c r="A139" s="94"/>
      <c r="B139" s="96"/>
      <c r="C139" s="96"/>
      <c r="D139" s="96"/>
      <c r="E139" s="96"/>
      <c r="F139" s="96"/>
      <c r="G139" s="96"/>
      <c r="H139" s="96"/>
    </row>
    <row r="140" spans="1:8" s="47" customFormat="1" ht="12.75">
      <c r="A140" s="94"/>
      <c r="B140" s="96"/>
      <c r="C140" s="96"/>
      <c r="D140" s="96"/>
      <c r="E140" s="96"/>
      <c r="F140" s="96"/>
      <c r="G140" s="96"/>
      <c r="H140" s="96"/>
    </row>
    <row r="141" spans="1:8" s="47" customFormat="1" ht="12.75">
      <c r="A141" s="94"/>
      <c r="B141" s="96"/>
      <c r="C141" s="96"/>
      <c r="D141" s="96"/>
      <c r="E141" s="96"/>
      <c r="F141" s="96"/>
      <c r="G141" s="96"/>
      <c r="H141" s="96"/>
    </row>
    <row r="142" spans="1:8" s="47" customFormat="1" ht="12.75">
      <c r="A142" s="94"/>
      <c r="B142" s="96"/>
      <c r="C142" s="96"/>
      <c r="D142" s="96"/>
      <c r="E142" s="96"/>
      <c r="F142" s="96"/>
      <c r="G142" s="96"/>
      <c r="H142" s="96"/>
    </row>
    <row r="143" spans="1:8" s="47" customFormat="1" ht="12.75">
      <c r="A143" s="94"/>
      <c r="B143" s="96"/>
      <c r="C143" s="96"/>
      <c r="D143" s="96"/>
      <c r="E143" s="96"/>
      <c r="F143" s="96"/>
      <c r="G143" s="96"/>
      <c r="H143" s="96"/>
    </row>
    <row r="144" spans="1:8" s="47" customFormat="1" ht="12.75">
      <c r="A144" s="94"/>
      <c r="B144" s="96"/>
      <c r="C144" s="96"/>
      <c r="D144" s="96"/>
      <c r="E144" s="96"/>
      <c r="F144" s="96"/>
      <c r="G144" s="96"/>
      <c r="H144" s="96"/>
    </row>
    <row r="145" spans="1:8" s="47" customFormat="1" ht="12.75">
      <c r="A145" s="94"/>
      <c r="B145" s="96"/>
      <c r="C145" s="96"/>
      <c r="D145" s="96"/>
      <c r="E145" s="96"/>
      <c r="F145" s="96"/>
      <c r="G145" s="96"/>
      <c r="H145" s="96"/>
    </row>
    <row r="146" spans="1:8" s="47" customFormat="1" ht="12.75">
      <c r="A146" s="94"/>
      <c r="B146" s="96"/>
      <c r="C146" s="96"/>
      <c r="D146" s="96"/>
      <c r="E146" s="96"/>
      <c r="F146" s="96"/>
      <c r="G146" s="96"/>
      <c r="H146" s="96"/>
    </row>
    <row r="147" spans="1:8" s="47" customFormat="1" ht="12.75">
      <c r="A147" s="94"/>
      <c r="B147" s="96"/>
      <c r="C147" s="96"/>
      <c r="D147" s="96"/>
      <c r="E147" s="96"/>
      <c r="F147" s="96"/>
      <c r="G147" s="96"/>
      <c r="H147" s="96"/>
    </row>
    <row r="148" spans="1:8" s="47" customFormat="1" ht="12.75">
      <c r="A148" s="94"/>
      <c r="B148" s="96"/>
      <c r="C148" s="96"/>
      <c r="D148" s="96"/>
      <c r="E148" s="96"/>
      <c r="F148" s="96"/>
      <c r="G148" s="96"/>
      <c r="H148" s="96"/>
    </row>
    <row r="149" spans="1:8" s="47" customFormat="1" ht="12.75">
      <c r="A149" s="94"/>
      <c r="B149" s="96"/>
      <c r="C149" s="96"/>
      <c r="D149" s="96"/>
      <c r="E149" s="96"/>
      <c r="F149" s="96"/>
      <c r="G149" s="96"/>
      <c r="H149" s="96"/>
    </row>
    <row r="150" spans="1:8" s="47" customFormat="1" ht="12.75">
      <c r="A150" s="94"/>
      <c r="B150" s="96"/>
      <c r="C150" s="96"/>
      <c r="D150" s="96"/>
      <c r="E150" s="96"/>
      <c r="F150" s="96"/>
      <c r="G150" s="96"/>
      <c r="H150" s="96"/>
    </row>
    <row r="151" spans="1:8" s="47" customFormat="1" ht="12.75">
      <c r="A151" s="94"/>
      <c r="B151" s="96"/>
      <c r="C151" s="96"/>
      <c r="D151" s="96"/>
      <c r="E151" s="96"/>
      <c r="F151" s="96"/>
      <c r="G151" s="96"/>
      <c r="H151" s="96"/>
    </row>
    <row r="152" spans="1:8" s="47" customFormat="1" ht="12.75">
      <c r="A152" s="94"/>
      <c r="B152" s="96"/>
      <c r="C152" s="96"/>
      <c r="D152" s="96"/>
      <c r="E152" s="96"/>
      <c r="F152" s="96"/>
      <c r="G152" s="96"/>
      <c r="H152" s="96"/>
    </row>
    <row r="153" spans="1:8" s="47" customFormat="1" ht="12.75">
      <c r="A153" s="94"/>
      <c r="B153" s="96"/>
      <c r="C153" s="96"/>
      <c r="D153" s="96"/>
      <c r="E153" s="96"/>
      <c r="F153" s="96"/>
      <c r="G153" s="96"/>
      <c r="H153" s="96"/>
    </row>
    <row r="154" spans="1:8" s="47" customFormat="1" ht="12.75">
      <c r="A154" s="94"/>
      <c r="B154" s="96"/>
      <c r="C154" s="96"/>
      <c r="D154" s="96"/>
      <c r="E154" s="96"/>
      <c r="F154" s="96"/>
      <c r="G154" s="96"/>
      <c r="H154" s="96"/>
    </row>
    <row r="155" spans="1:8" s="47" customFormat="1" ht="12.75">
      <c r="A155" s="94"/>
      <c r="B155" s="96"/>
      <c r="C155" s="96"/>
      <c r="D155" s="96"/>
      <c r="E155" s="96"/>
      <c r="F155" s="96"/>
      <c r="G155" s="96"/>
      <c r="H155" s="96"/>
    </row>
    <row r="156" spans="1:8" s="47" customFormat="1" ht="12.75">
      <c r="A156" s="94"/>
      <c r="B156" s="96"/>
      <c r="C156" s="96"/>
      <c r="D156" s="96"/>
      <c r="E156" s="96"/>
      <c r="F156" s="96"/>
      <c r="G156" s="96"/>
      <c r="H156" s="96"/>
    </row>
    <row r="157" spans="1:8" s="47" customFormat="1" ht="12.75">
      <c r="A157" s="94"/>
      <c r="B157" s="96"/>
      <c r="C157" s="96"/>
      <c r="D157" s="96"/>
      <c r="E157" s="96"/>
      <c r="F157" s="96"/>
      <c r="G157" s="96"/>
      <c r="H157" s="96"/>
    </row>
    <row r="158" spans="1:8" s="47" customFormat="1" ht="12.75">
      <c r="A158" s="94"/>
      <c r="B158" s="96"/>
      <c r="C158" s="96"/>
      <c r="D158" s="96"/>
      <c r="E158" s="96"/>
      <c r="F158" s="96"/>
      <c r="G158" s="96"/>
      <c r="H158" s="96"/>
    </row>
    <row r="159" spans="1:8" s="47" customFormat="1" ht="12.75">
      <c r="A159" s="94"/>
      <c r="B159" s="96"/>
      <c r="C159" s="96"/>
      <c r="D159" s="96"/>
      <c r="E159" s="96"/>
      <c r="F159" s="96"/>
      <c r="G159" s="96"/>
      <c r="H159" s="96"/>
    </row>
    <row r="160" spans="1:8" s="47" customFormat="1" ht="12.75">
      <c r="A160" s="94"/>
      <c r="B160" s="96"/>
      <c r="C160" s="96"/>
      <c r="D160" s="96"/>
      <c r="E160" s="96"/>
      <c r="F160" s="96"/>
      <c r="G160" s="96"/>
      <c r="H160" s="96"/>
    </row>
    <row r="161" spans="1:8" s="47" customFormat="1" ht="12.75">
      <c r="A161" s="94"/>
      <c r="B161" s="96"/>
      <c r="C161" s="96"/>
      <c r="D161" s="96"/>
      <c r="E161" s="96"/>
      <c r="F161" s="96"/>
      <c r="G161" s="96"/>
      <c r="H161" s="96"/>
    </row>
    <row r="162" spans="1:8" s="47" customFormat="1" ht="12.75">
      <c r="A162" s="94"/>
      <c r="B162" s="96"/>
      <c r="C162" s="96"/>
      <c r="D162" s="96"/>
      <c r="E162" s="96"/>
      <c r="F162" s="96"/>
      <c r="G162" s="96"/>
      <c r="H162" s="96"/>
    </row>
    <row r="163" spans="1:8" s="47" customFormat="1" ht="12.75">
      <c r="A163" s="94"/>
      <c r="B163" s="96"/>
      <c r="C163" s="96"/>
      <c r="D163" s="96"/>
      <c r="E163" s="96"/>
      <c r="F163" s="96"/>
      <c r="G163" s="96"/>
      <c r="H163" s="96"/>
    </row>
    <row r="164" spans="1:8" s="47" customFormat="1" ht="12.75">
      <c r="A164" s="94"/>
      <c r="B164" s="96"/>
      <c r="C164" s="96"/>
      <c r="D164" s="96"/>
      <c r="E164" s="96"/>
      <c r="F164" s="96"/>
      <c r="G164" s="96"/>
      <c r="H164" s="96"/>
    </row>
    <row r="165" spans="1:8" s="47" customFormat="1" ht="12.75">
      <c r="A165" s="94"/>
      <c r="B165" s="96"/>
      <c r="C165" s="96"/>
      <c r="D165" s="96"/>
      <c r="E165" s="96"/>
      <c r="F165" s="96"/>
      <c r="G165" s="96"/>
      <c r="H165" s="96"/>
    </row>
    <row r="166" spans="1:8" s="47" customFormat="1" ht="12.75">
      <c r="A166" s="94"/>
      <c r="B166" s="96"/>
      <c r="C166" s="96"/>
      <c r="D166" s="96"/>
      <c r="E166" s="96"/>
      <c r="F166" s="96"/>
      <c r="G166" s="96"/>
      <c r="H166" s="96"/>
    </row>
    <row r="167" spans="1:8" s="47" customFormat="1" ht="12.75">
      <c r="A167" s="94"/>
      <c r="B167" s="96"/>
      <c r="C167" s="96"/>
      <c r="D167" s="96"/>
      <c r="E167" s="96"/>
      <c r="F167" s="96"/>
      <c r="G167" s="96"/>
      <c r="H167" s="96"/>
    </row>
    <row r="168" spans="1:8" s="47" customFormat="1" ht="12.75">
      <c r="A168" s="94"/>
      <c r="B168" s="96"/>
      <c r="C168" s="96"/>
      <c r="D168" s="96"/>
      <c r="E168" s="96"/>
      <c r="F168" s="96"/>
      <c r="G168" s="96"/>
      <c r="H168" s="96"/>
    </row>
    <row r="169" spans="1:8" s="47" customFormat="1" ht="12.75">
      <c r="A169" s="94"/>
      <c r="B169" s="96"/>
      <c r="C169" s="96"/>
      <c r="D169" s="96"/>
      <c r="E169" s="96"/>
      <c r="F169" s="96"/>
      <c r="G169" s="96"/>
      <c r="H169" s="96"/>
    </row>
    <row r="170" spans="1:8" s="47" customFormat="1" ht="12.75">
      <c r="A170" s="94"/>
      <c r="B170" s="96"/>
      <c r="C170" s="96"/>
      <c r="D170" s="96"/>
      <c r="E170" s="96"/>
      <c r="F170" s="96"/>
      <c r="G170" s="96"/>
      <c r="H170" s="96"/>
    </row>
    <row r="171" spans="1:8" s="47" customFormat="1" ht="12.75">
      <c r="A171" s="94"/>
      <c r="B171" s="96"/>
      <c r="C171" s="96"/>
      <c r="D171" s="96"/>
      <c r="E171" s="96"/>
      <c r="F171" s="96"/>
      <c r="G171" s="96"/>
      <c r="H171" s="96"/>
    </row>
    <row r="172" spans="1:8" s="47" customFormat="1" ht="12.75">
      <c r="A172" s="94"/>
      <c r="B172" s="96"/>
      <c r="C172" s="96"/>
      <c r="D172" s="96"/>
      <c r="E172" s="96"/>
      <c r="F172" s="96"/>
      <c r="G172" s="96"/>
      <c r="H172" s="96"/>
    </row>
    <row r="173" spans="1:8" s="47" customFormat="1" ht="12.75">
      <c r="A173" s="94"/>
      <c r="B173" s="96"/>
      <c r="C173" s="96"/>
      <c r="D173" s="96"/>
      <c r="E173" s="96"/>
      <c r="F173" s="96"/>
      <c r="G173" s="96"/>
      <c r="H173" s="96"/>
    </row>
    <row r="174" spans="1:8" s="47" customFormat="1" ht="12.75">
      <c r="A174" s="94"/>
      <c r="B174" s="96"/>
      <c r="C174" s="96"/>
      <c r="D174" s="96"/>
      <c r="E174" s="96"/>
      <c r="F174" s="96"/>
      <c r="G174" s="96"/>
      <c r="H174" s="96"/>
    </row>
    <row r="175" spans="1:8" s="47" customFormat="1" ht="12.75">
      <c r="A175" s="94"/>
      <c r="B175" s="96"/>
      <c r="C175" s="96"/>
      <c r="D175" s="96"/>
      <c r="E175" s="96"/>
      <c r="F175" s="96"/>
      <c r="G175" s="96"/>
      <c r="H175" s="96"/>
    </row>
    <row r="176" spans="1:8" s="47" customFormat="1" ht="12.75">
      <c r="A176" s="94"/>
      <c r="B176" s="96"/>
      <c r="C176" s="96"/>
      <c r="D176" s="96"/>
      <c r="E176" s="96"/>
      <c r="F176" s="96"/>
      <c r="G176" s="96"/>
      <c r="H176" s="96"/>
    </row>
    <row r="177" spans="1:8" s="47" customFormat="1" ht="12.75">
      <c r="A177" s="94"/>
      <c r="B177" s="96"/>
      <c r="C177" s="96"/>
      <c r="D177" s="96"/>
      <c r="E177" s="96"/>
      <c r="F177" s="96"/>
      <c r="G177" s="96"/>
      <c r="H177" s="96"/>
    </row>
    <row r="178" spans="1:8" s="47" customFormat="1" ht="12.75">
      <c r="A178" s="94"/>
      <c r="B178" s="96"/>
      <c r="C178" s="96"/>
      <c r="D178" s="96"/>
      <c r="E178" s="96"/>
      <c r="F178" s="96"/>
      <c r="G178" s="96"/>
      <c r="H178" s="96"/>
    </row>
    <row r="179" spans="1:8" s="47" customFormat="1" ht="12.75">
      <c r="A179" s="94"/>
      <c r="B179" s="96"/>
      <c r="C179" s="96"/>
      <c r="D179" s="96"/>
      <c r="E179" s="96"/>
      <c r="F179" s="96"/>
      <c r="G179" s="96"/>
      <c r="H179" s="96"/>
    </row>
    <row r="180" spans="1:8" s="47" customFormat="1" ht="12.75">
      <c r="A180" s="94"/>
      <c r="B180" s="96"/>
      <c r="C180" s="96"/>
      <c r="D180" s="96"/>
      <c r="E180" s="96"/>
      <c r="F180" s="96"/>
      <c r="G180" s="96"/>
      <c r="H180" s="96"/>
    </row>
    <row r="181" spans="1:8" s="47" customFormat="1" ht="12.75">
      <c r="A181" s="94"/>
      <c r="B181" s="96"/>
      <c r="C181" s="96"/>
      <c r="D181" s="96"/>
      <c r="E181" s="96"/>
      <c r="F181" s="96"/>
      <c r="G181" s="96"/>
      <c r="H181" s="96"/>
    </row>
    <row r="182" spans="1:8" s="47" customFormat="1" ht="12.75">
      <c r="A182" s="94"/>
      <c r="B182" s="96"/>
      <c r="C182" s="96"/>
      <c r="D182" s="96"/>
      <c r="E182" s="96"/>
      <c r="F182" s="96"/>
      <c r="G182" s="96"/>
      <c r="H182" s="96"/>
    </row>
    <row r="183" spans="1:8" s="47" customFormat="1" ht="12.75">
      <c r="A183" s="94"/>
      <c r="B183" s="96"/>
      <c r="C183" s="96"/>
      <c r="D183" s="96"/>
      <c r="E183" s="96"/>
      <c r="F183" s="96"/>
      <c r="G183" s="96"/>
      <c r="H183" s="96"/>
    </row>
    <row r="184" spans="1:8" s="47" customFormat="1" ht="12.75">
      <c r="A184" s="94"/>
      <c r="B184" s="96"/>
      <c r="C184" s="96"/>
      <c r="D184" s="96"/>
      <c r="E184" s="96"/>
      <c r="F184" s="96"/>
      <c r="G184" s="96"/>
      <c r="H184" s="96"/>
    </row>
    <row r="185" spans="1:8" s="47" customFormat="1" ht="12.75">
      <c r="A185" s="94"/>
      <c r="B185" s="96"/>
      <c r="C185" s="96"/>
      <c r="D185" s="96"/>
      <c r="E185" s="96"/>
      <c r="F185" s="96"/>
      <c r="G185" s="96"/>
      <c r="H185" s="96"/>
    </row>
    <row r="186" spans="1:8" s="47" customFormat="1" ht="12.75">
      <c r="A186" s="94"/>
      <c r="B186" s="96"/>
      <c r="C186" s="96"/>
      <c r="D186" s="96"/>
      <c r="E186" s="96"/>
      <c r="F186" s="96"/>
      <c r="G186" s="96"/>
      <c r="H186" s="96"/>
    </row>
    <row r="187" spans="1:8" s="47" customFormat="1" ht="12.75">
      <c r="A187" s="94"/>
      <c r="B187" s="96"/>
      <c r="C187" s="96"/>
      <c r="D187" s="96"/>
      <c r="E187" s="96"/>
      <c r="F187" s="96"/>
      <c r="G187" s="96"/>
      <c r="H187" s="96"/>
    </row>
    <row r="188" spans="1:8" s="47" customFormat="1" ht="12.75">
      <c r="A188" s="94"/>
      <c r="B188" s="96"/>
      <c r="C188" s="96"/>
      <c r="D188" s="96"/>
      <c r="E188" s="96"/>
      <c r="F188" s="96"/>
      <c r="G188" s="96"/>
      <c r="H188" s="96"/>
    </row>
    <row r="189" spans="1:8" s="47" customFormat="1" ht="12.75">
      <c r="A189" s="94"/>
      <c r="B189" s="96"/>
      <c r="C189" s="96"/>
      <c r="D189" s="96"/>
      <c r="E189" s="96"/>
      <c r="F189" s="96"/>
      <c r="G189" s="96"/>
      <c r="H189" s="96"/>
    </row>
    <row r="190" spans="1:8" s="47" customFormat="1" ht="12.75">
      <c r="A190" s="94"/>
      <c r="B190" s="96"/>
      <c r="C190" s="96"/>
      <c r="D190" s="96"/>
      <c r="E190" s="96"/>
      <c r="F190" s="96"/>
      <c r="G190" s="96"/>
      <c r="H190" s="96"/>
    </row>
    <row r="191" spans="1:8" s="47" customFormat="1" ht="12.75">
      <c r="A191" s="94"/>
      <c r="B191" s="96"/>
      <c r="C191" s="96"/>
      <c r="D191" s="96"/>
      <c r="E191" s="96"/>
      <c r="F191" s="96"/>
      <c r="G191" s="96"/>
      <c r="H191" s="96"/>
    </row>
    <row r="192" spans="1:8" s="47" customFormat="1" ht="12.75">
      <c r="A192" s="94"/>
      <c r="B192" s="96"/>
      <c r="C192" s="96"/>
      <c r="D192" s="96"/>
      <c r="E192" s="96"/>
      <c r="F192" s="96"/>
      <c r="G192" s="96"/>
      <c r="H192" s="96"/>
    </row>
    <row r="193" spans="1:8" s="47" customFormat="1" ht="12.75">
      <c r="A193" s="94"/>
      <c r="B193" s="96"/>
      <c r="C193" s="96"/>
      <c r="D193" s="96"/>
      <c r="E193" s="96"/>
      <c r="F193" s="96"/>
      <c r="G193" s="96"/>
      <c r="H193" s="96"/>
    </row>
    <row r="194" spans="1:8" s="47" customFormat="1" ht="12.75">
      <c r="A194" s="94"/>
      <c r="B194" s="96"/>
      <c r="C194" s="96"/>
      <c r="D194" s="96"/>
      <c r="E194" s="96"/>
      <c r="F194" s="96"/>
      <c r="G194" s="96"/>
      <c r="H194" s="96"/>
    </row>
    <row r="195" spans="1:8" s="47" customFormat="1" ht="12.75">
      <c r="A195" s="94"/>
      <c r="B195" s="96"/>
      <c r="C195" s="96"/>
      <c r="D195" s="96"/>
      <c r="E195" s="96"/>
      <c r="F195" s="96"/>
      <c r="G195" s="96"/>
      <c r="H195" s="96"/>
    </row>
    <row r="196" spans="1:8" s="47" customFormat="1" ht="12.75">
      <c r="A196" s="94"/>
      <c r="B196" s="96"/>
      <c r="C196" s="96"/>
      <c r="D196" s="96"/>
      <c r="E196" s="96"/>
      <c r="F196" s="96"/>
      <c r="G196" s="96"/>
      <c r="H196" s="96"/>
    </row>
    <row r="197" spans="1:8" s="47" customFormat="1" ht="12.75">
      <c r="A197" s="94"/>
      <c r="B197" s="96"/>
      <c r="C197" s="96"/>
      <c r="D197" s="96"/>
      <c r="E197" s="96"/>
      <c r="F197" s="96"/>
      <c r="G197" s="96"/>
      <c r="H197" s="96"/>
    </row>
    <row r="198" spans="1:8" s="47" customFormat="1" ht="12.75">
      <c r="A198" s="94"/>
      <c r="B198" s="96"/>
      <c r="C198" s="96"/>
      <c r="D198" s="96"/>
      <c r="E198" s="96"/>
      <c r="F198" s="96"/>
      <c r="G198" s="96"/>
      <c r="H198" s="96"/>
    </row>
    <row r="199" spans="1:8" s="47" customFormat="1" ht="12.75">
      <c r="A199" s="94"/>
      <c r="B199" s="96"/>
      <c r="C199" s="96"/>
      <c r="D199" s="96"/>
      <c r="E199" s="96"/>
      <c r="F199" s="96"/>
      <c r="G199" s="96"/>
      <c r="H199" s="96"/>
    </row>
    <row r="200" spans="1:8" s="47" customFormat="1" ht="12.75">
      <c r="A200" s="94"/>
      <c r="B200" s="96"/>
      <c r="C200" s="96"/>
      <c r="D200" s="96"/>
      <c r="E200" s="96"/>
      <c r="F200" s="96"/>
      <c r="G200" s="96"/>
      <c r="H200" s="96"/>
    </row>
    <row r="201" spans="1:8" s="47" customFormat="1" ht="12.75">
      <c r="A201" s="94"/>
      <c r="B201" s="96"/>
      <c r="C201" s="96"/>
      <c r="D201" s="96"/>
      <c r="E201" s="96"/>
      <c r="F201" s="96"/>
      <c r="G201" s="96"/>
      <c r="H201" s="96"/>
    </row>
    <row r="202" spans="1:8" s="47" customFormat="1" ht="12.75">
      <c r="A202" s="94"/>
      <c r="B202" s="96"/>
      <c r="C202" s="96"/>
      <c r="D202" s="96"/>
      <c r="E202" s="96"/>
      <c r="F202" s="96"/>
      <c r="G202" s="96"/>
      <c r="H202" s="96"/>
    </row>
    <row r="203" spans="1:8" s="47" customFormat="1" ht="12.75">
      <c r="A203" s="94"/>
      <c r="B203" s="96"/>
      <c r="C203" s="96"/>
      <c r="D203" s="96"/>
      <c r="E203" s="96"/>
      <c r="F203" s="96"/>
      <c r="G203" s="96"/>
      <c r="H203" s="96"/>
    </row>
    <row r="204" spans="1:8" s="47" customFormat="1" ht="12.75">
      <c r="A204" s="94"/>
      <c r="B204" s="96"/>
      <c r="C204" s="96"/>
      <c r="D204" s="96"/>
      <c r="E204" s="96"/>
      <c r="F204" s="96"/>
      <c r="G204" s="96"/>
      <c r="H204" s="96"/>
    </row>
    <row r="205" spans="1:8" s="47" customFormat="1" ht="12.75">
      <c r="A205" s="94"/>
      <c r="B205" s="96"/>
      <c r="C205" s="96"/>
      <c r="D205" s="96"/>
      <c r="E205" s="96"/>
      <c r="F205" s="96"/>
      <c r="G205" s="96"/>
      <c r="H205" s="96"/>
    </row>
    <row r="206" spans="1:8" s="47" customFormat="1" ht="12.75">
      <c r="A206" s="94"/>
      <c r="B206" s="96"/>
      <c r="C206" s="96"/>
      <c r="D206" s="96"/>
      <c r="E206" s="96"/>
      <c r="F206" s="96"/>
      <c r="G206" s="96"/>
      <c r="H206" s="96"/>
    </row>
    <row r="207" spans="1:8" s="47" customFormat="1" ht="12.75">
      <c r="A207" s="94"/>
      <c r="B207" s="96"/>
      <c r="C207" s="96"/>
      <c r="D207" s="96"/>
      <c r="E207" s="96"/>
      <c r="F207" s="96"/>
      <c r="G207" s="96"/>
      <c r="H207" s="96"/>
    </row>
    <row r="208" spans="1:8" s="47" customFormat="1" ht="12.75">
      <c r="A208" s="94"/>
      <c r="B208" s="96"/>
      <c r="C208" s="96"/>
      <c r="D208" s="96"/>
      <c r="E208" s="96"/>
      <c r="F208" s="96"/>
      <c r="G208" s="96"/>
      <c r="H208" s="96"/>
    </row>
    <row r="209" spans="1:8" s="47" customFormat="1" ht="12.75">
      <c r="A209" s="94"/>
      <c r="B209" s="96"/>
      <c r="C209" s="96"/>
      <c r="D209" s="96"/>
      <c r="E209" s="96"/>
      <c r="F209" s="96"/>
      <c r="G209" s="96"/>
      <c r="H209" s="96"/>
    </row>
    <row r="210" spans="1:8" s="47" customFormat="1" ht="12.75">
      <c r="A210" s="94"/>
      <c r="B210" s="96"/>
      <c r="C210" s="96"/>
      <c r="D210" s="96"/>
      <c r="E210" s="96"/>
      <c r="F210" s="96"/>
      <c r="G210" s="96"/>
      <c r="H210" s="96"/>
    </row>
    <row r="211" spans="1:8" s="47" customFormat="1" ht="12.75">
      <c r="A211" s="94"/>
      <c r="B211" s="96"/>
      <c r="C211" s="96"/>
      <c r="D211" s="96"/>
      <c r="E211" s="96"/>
      <c r="F211" s="96"/>
      <c r="G211" s="96"/>
      <c r="H211" s="96"/>
    </row>
    <row r="212" spans="1:8" s="47" customFormat="1" ht="12.75">
      <c r="A212" s="94"/>
      <c r="B212" s="96"/>
      <c r="C212" s="96"/>
      <c r="D212" s="96"/>
      <c r="E212" s="96"/>
      <c r="F212" s="96"/>
      <c r="G212" s="96"/>
      <c r="H212" s="96"/>
    </row>
    <row r="213" spans="1:8" s="47" customFormat="1" ht="12.75">
      <c r="A213" s="94"/>
      <c r="B213" s="96"/>
      <c r="C213" s="96"/>
      <c r="D213" s="96"/>
      <c r="E213" s="96"/>
      <c r="F213" s="96"/>
      <c r="G213" s="96"/>
      <c r="H213" s="96"/>
    </row>
    <row r="214" spans="1:8" s="47" customFormat="1" ht="12.75">
      <c r="A214" s="94"/>
      <c r="B214" s="96"/>
      <c r="C214" s="96"/>
      <c r="D214" s="96"/>
      <c r="E214" s="96"/>
      <c r="F214" s="96"/>
      <c r="G214" s="96"/>
      <c r="H214" s="96"/>
    </row>
    <row r="215" spans="1:8" s="47" customFormat="1" ht="12.75">
      <c r="A215" s="94"/>
      <c r="B215" s="96"/>
      <c r="C215" s="96"/>
      <c r="D215" s="96"/>
      <c r="E215" s="96"/>
      <c r="F215" s="96"/>
      <c r="G215" s="96"/>
      <c r="H215" s="96"/>
    </row>
    <row r="216" spans="1:8" s="47" customFormat="1" ht="12.75">
      <c r="A216" s="94"/>
      <c r="B216" s="96"/>
      <c r="C216" s="96"/>
      <c r="D216" s="96"/>
      <c r="E216" s="96"/>
      <c r="F216" s="96"/>
      <c r="G216" s="96"/>
      <c r="H216" s="96"/>
    </row>
    <row r="217" spans="1:8" s="47" customFormat="1" ht="12.75">
      <c r="A217" s="94"/>
      <c r="B217" s="96"/>
      <c r="C217" s="96"/>
      <c r="D217" s="96"/>
      <c r="E217" s="96"/>
      <c r="F217" s="96"/>
      <c r="G217" s="96"/>
      <c r="H217" s="96"/>
    </row>
    <row r="218" spans="1:8" s="47" customFormat="1" ht="12.75">
      <c r="A218" s="94"/>
      <c r="B218" s="96"/>
      <c r="C218" s="96"/>
      <c r="D218" s="96"/>
      <c r="E218" s="96"/>
      <c r="F218" s="96"/>
      <c r="G218" s="96"/>
      <c r="H218" s="96"/>
    </row>
    <row r="219" spans="1:8" s="47" customFormat="1" ht="12.75">
      <c r="A219" s="94"/>
      <c r="B219" s="96"/>
      <c r="C219" s="96"/>
      <c r="D219" s="96"/>
      <c r="E219" s="96"/>
      <c r="F219" s="96"/>
      <c r="G219" s="96"/>
      <c r="H219" s="96"/>
    </row>
    <row r="220" spans="1:8" s="47" customFormat="1" ht="12.75">
      <c r="A220" s="94"/>
      <c r="B220" s="96"/>
      <c r="C220" s="96"/>
      <c r="D220" s="96"/>
      <c r="E220" s="96"/>
      <c r="F220" s="96"/>
      <c r="G220" s="96"/>
      <c r="H220" s="96"/>
    </row>
    <row r="221" spans="1:8" s="47" customFormat="1" ht="12.75">
      <c r="A221" s="94"/>
      <c r="B221" s="96"/>
      <c r="C221" s="96"/>
      <c r="D221" s="96"/>
      <c r="E221" s="96"/>
      <c r="F221" s="96"/>
      <c r="G221" s="96"/>
      <c r="H221" s="96"/>
    </row>
    <row r="222" spans="1:8" s="47" customFormat="1" ht="12.75">
      <c r="A222" s="94"/>
      <c r="B222" s="96"/>
      <c r="C222" s="96"/>
      <c r="D222" s="96"/>
      <c r="E222" s="96"/>
      <c r="F222" s="96"/>
      <c r="G222" s="96"/>
      <c r="H222" s="96"/>
    </row>
    <row r="223" spans="1:8" s="47" customFormat="1" ht="12.75">
      <c r="A223" s="94"/>
      <c r="B223" s="96"/>
      <c r="C223" s="96"/>
      <c r="D223" s="96"/>
      <c r="E223" s="96"/>
      <c r="F223" s="96"/>
      <c r="G223" s="96"/>
      <c r="H223" s="96"/>
    </row>
    <row r="224" spans="1:8" s="47" customFormat="1" ht="12.75">
      <c r="A224" s="94"/>
      <c r="B224" s="96"/>
      <c r="C224" s="96"/>
      <c r="D224" s="96"/>
      <c r="E224" s="96"/>
      <c r="F224" s="96"/>
      <c r="G224" s="96"/>
      <c r="H224" s="96"/>
    </row>
    <row r="225" spans="1:8" s="47" customFormat="1" ht="12.75">
      <c r="A225" s="94"/>
      <c r="B225" s="96"/>
      <c r="C225" s="96"/>
      <c r="D225" s="96"/>
      <c r="E225" s="96"/>
      <c r="F225" s="96"/>
      <c r="G225" s="96"/>
      <c r="H225" s="96"/>
    </row>
    <row r="226" spans="1:8" s="47" customFormat="1" ht="12.75">
      <c r="A226" s="94"/>
      <c r="B226" s="96"/>
      <c r="C226" s="96"/>
      <c r="D226" s="96"/>
      <c r="E226" s="96"/>
      <c r="F226" s="96"/>
      <c r="G226" s="96"/>
      <c r="H226" s="96"/>
    </row>
    <row r="227" spans="1:8" s="47" customFormat="1" ht="12.75">
      <c r="A227" s="94"/>
      <c r="B227" s="96"/>
      <c r="C227" s="96"/>
      <c r="D227" s="96"/>
      <c r="E227" s="96"/>
      <c r="F227" s="96"/>
      <c r="G227" s="96"/>
      <c r="H227" s="96"/>
    </row>
    <row r="228" spans="1:8" s="47" customFormat="1" ht="12.75">
      <c r="A228" s="94"/>
      <c r="B228" s="96"/>
      <c r="C228" s="96"/>
      <c r="D228" s="96"/>
      <c r="E228" s="96"/>
      <c r="F228" s="96"/>
      <c r="G228" s="96"/>
      <c r="H228" s="96"/>
    </row>
    <row r="229" spans="1:8" s="47" customFormat="1" ht="12.75">
      <c r="A229" s="94"/>
      <c r="B229" s="96"/>
      <c r="C229" s="96"/>
      <c r="D229" s="96"/>
      <c r="E229" s="96"/>
      <c r="F229" s="96"/>
      <c r="G229" s="96"/>
      <c r="H229" s="96"/>
    </row>
    <row r="230" spans="1:8" s="47" customFormat="1" ht="12.75">
      <c r="A230" s="94"/>
      <c r="B230" s="96"/>
      <c r="C230" s="96"/>
      <c r="D230" s="96"/>
      <c r="E230" s="96"/>
      <c r="F230" s="96"/>
      <c r="G230" s="96"/>
      <c r="H230" s="96"/>
    </row>
    <row r="231" spans="1:8" s="47" customFormat="1" ht="12.75">
      <c r="A231" s="94"/>
      <c r="B231" s="96"/>
      <c r="C231" s="96"/>
      <c r="D231" s="96"/>
      <c r="E231" s="96"/>
      <c r="F231" s="96"/>
      <c r="G231" s="96"/>
      <c r="H231" s="96"/>
    </row>
    <row r="232" spans="1:8" s="47" customFormat="1" ht="12.75">
      <c r="A232" s="94"/>
      <c r="B232" s="96"/>
      <c r="C232" s="96"/>
      <c r="D232" s="96"/>
      <c r="E232" s="96"/>
      <c r="F232" s="96"/>
      <c r="G232" s="96"/>
      <c r="H232" s="96"/>
    </row>
    <row r="233" spans="1:8" s="47" customFormat="1" ht="12.75">
      <c r="A233" s="94"/>
      <c r="B233" s="96"/>
      <c r="C233" s="96"/>
      <c r="D233" s="96"/>
      <c r="E233" s="96"/>
      <c r="F233" s="96"/>
      <c r="G233" s="96"/>
      <c r="H233" s="96"/>
    </row>
    <row r="234" spans="1:8" s="47" customFormat="1" ht="12.75">
      <c r="A234" s="94"/>
      <c r="B234" s="96"/>
      <c r="C234" s="96"/>
      <c r="D234" s="96"/>
      <c r="E234" s="96"/>
      <c r="F234" s="96"/>
      <c r="G234" s="96"/>
      <c r="H234" s="96"/>
    </row>
    <row r="235" spans="1:8" s="47" customFormat="1" ht="12.75">
      <c r="A235" s="94"/>
      <c r="B235" s="96"/>
      <c r="C235" s="96"/>
      <c r="D235" s="96"/>
      <c r="E235" s="96"/>
      <c r="F235" s="96"/>
      <c r="G235" s="96"/>
      <c r="H235" s="96"/>
    </row>
    <row r="236" spans="1:8" s="47" customFormat="1" ht="12.75">
      <c r="A236" s="94"/>
      <c r="B236" s="96"/>
      <c r="C236" s="96"/>
      <c r="D236" s="96"/>
      <c r="E236" s="96"/>
      <c r="F236" s="96"/>
      <c r="G236" s="96"/>
      <c r="H236" s="96"/>
    </row>
    <row r="237" spans="1:8" s="47" customFormat="1" ht="12.75">
      <c r="A237" s="94"/>
      <c r="B237" s="96"/>
      <c r="C237" s="96"/>
      <c r="D237" s="96"/>
      <c r="E237" s="96"/>
      <c r="F237" s="96"/>
      <c r="G237" s="96"/>
      <c r="H237" s="96"/>
    </row>
    <row r="238" spans="1:8" s="47" customFormat="1" ht="12.75">
      <c r="A238" s="94"/>
      <c r="B238" s="96"/>
      <c r="C238" s="96"/>
      <c r="D238" s="96"/>
      <c r="E238" s="96"/>
      <c r="F238" s="96"/>
      <c r="G238" s="96"/>
      <c r="H238" s="96"/>
    </row>
    <row r="239" spans="1:8" s="47" customFormat="1" ht="12.75">
      <c r="A239" s="94"/>
      <c r="B239" s="96"/>
      <c r="C239" s="96"/>
      <c r="D239" s="96"/>
      <c r="E239" s="96"/>
      <c r="F239" s="96"/>
      <c r="G239" s="96"/>
      <c r="H239" s="96"/>
    </row>
    <row r="240" spans="1:8" s="47" customFormat="1" ht="12.75">
      <c r="A240" s="94"/>
      <c r="B240" s="96"/>
      <c r="C240" s="96"/>
      <c r="D240" s="96"/>
      <c r="E240" s="96"/>
      <c r="F240" s="96"/>
      <c r="G240" s="96"/>
      <c r="H240" s="96"/>
    </row>
    <row r="241" spans="1:8" s="47" customFormat="1" ht="12.75">
      <c r="A241" s="94"/>
      <c r="B241" s="96"/>
      <c r="C241" s="96"/>
      <c r="D241" s="96"/>
      <c r="E241" s="96"/>
      <c r="F241" s="96"/>
      <c r="G241" s="96"/>
      <c r="H241" s="96"/>
    </row>
    <row r="242" spans="1:8" s="47" customFormat="1" ht="12.75">
      <c r="A242" s="94"/>
      <c r="B242" s="96"/>
      <c r="C242" s="96"/>
      <c r="D242" s="96"/>
      <c r="E242" s="96"/>
      <c r="F242" s="96"/>
      <c r="G242" s="96"/>
      <c r="H242" s="96"/>
    </row>
    <row r="243" spans="1:8" s="47" customFormat="1" ht="12.75">
      <c r="A243" s="94"/>
      <c r="B243" s="96"/>
      <c r="C243" s="96"/>
      <c r="D243" s="96"/>
      <c r="E243" s="96"/>
      <c r="F243" s="96"/>
      <c r="G243" s="96"/>
      <c r="H243" s="96"/>
    </row>
    <row r="244" spans="1:8" s="47" customFormat="1" ht="12.75">
      <c r="A244" s="94"/>
      <c r="B244" s="96"/>
      <c r="C244" s="96"/>
      <c r="D244" s="96"/>
      <c r="E244" s="96"/>
      <c r="F244" s="96"/>
      <c r="G244" s="96"/>
      <c r="H244" s="96"/>
    </row>
    <row r="245" spans="1:8" s="47" customFormat="1" ht="12.75">
      <c r="A245" s="94"/>
      <c r="B245" s="96"/>
      <c r="C245" s="96"/>
      <c r="D245" s="96"/>
      <c r="E245" s="96"/>
      <c r="F245" s="96"/>
      <c r="G245" s="96"/>
      <c r="H245" s="96"/>
    </row>
    <row r="246" spans="1:8" s="47" customFormat="1" ht="12.75">
      <c r="A246" s="94"/>
      <c r="B246" s="96"/>
      <c r="C246" s="96"/>
      <c r="D246" s="96"/>
      <c r="E246" s="96"/>
      <c r="F246" s="96"/>
      <c r="G246" s="96"/>
      <c r="H246" s="96"/>
    </row>
    <row r="247" spans="1:8" s="47" customFormat="1" ht="12.75">
      <c r="A247" s="94"/>
      <c r="B247" s="96"/>
      <c r="C247" s="96"/>
      <c r="D247" s="96"/>
      <c r="E247" s="96"/>
      <c r="F247" s="96"/>
      <c r="G247" s="96"/>
      <c r="H247" s="96"/>
    </row>
    <row r="248" spans="1:8" s="47" customFormat="1" ht="12.75">
      <c r="A248" s="94"/>
      <c r="B248" s="96"/>
      <c r="C248" s="96"/>
      <c r="D248" s="96"/>
      <c r="E248" s="96"/>
      <c r="F248" s="96"/>
      <c r="G248" s="96"/>
      <c r="H248" s="96"/>
    </row>
    <row r="249" spans="1:8" s="47" customFormat="1" ht="12.75">
      <c r="A249" s="94"/>
      <c r="B249" s="96"/>
      <c r="C249" s="96"/>
      <c r="D249" s="96"/>
      <c r="E249" s="96"/>
      <c r="F249" s="96"/>
      <c r="G249" s="96"/>
      <c r="H249" s="96"/>
    </row>
    <row r="250" spans="1:8" s="47" customFormat="1" ht="12.75">
      <c r="A250" s="94"/>
      <c r="B250" s="96"/>
      <c r="C250" s="96"/>
      <c r="D250" s="96"/>
      <c r="E250" s="96"/>
      <c r="F250" s="96"/>
      <c r="G250" s="96"/>
      <c r="H250" s="96"/>
    </row>
    <row r="251" spans="1:8" s="47" customFormat="1" ht="12.75">
      <c r="A251" s="94"/>
      <c r="B251" s="96"/>
      <c r="C251" s="96"/>
      <c r="D251" s="96"/>
      <c r="E251" s="96"/>
      <c r="F251" s="96"/>
      <c r="G251" s="96"/>
      <c r="H251" s="96"/>
    </row>
    <row r="252" spans="1:8" s="47" customFormat="1" ht="12.75">
      <c r="A252" s="94"/>
      <c r="B252" s="96"/>
      <c r="C252" s="96"/>
      <c r="D252" s="96"/>
      <c r="E252" s="96"/>
      <c r="F252" s="96"/>
      <c r="G252" s="96"/>
      <c r="H252" s="96"/>
    </row>
    <row r="253" spans="1:8" s="47" customFormat="1" ht="12.75">
      <c r="A253" s="94"/>
      <c r="B253" s="96"/>
      <c r="C253" s="96"/>
      <c r="D253" s="96"/>
      <c r="E253" s="96"/>
      <c r="F253" s="96"/>
      <c r="G253" s="96"/>
      <c r="H253" s="96"/>
    </row>
    <row r="254" spans="1:8" s="47" customFormat="1" ht="12.75">
      <c r="A254" s="94"/>
      <c r="B254" s="96"/>
      <c r="C254" s="96"/>
      <c r="D254" s="96"/>
      <c r="E254" s="96"/>
      <c r="F254" s="96"/>
      <c r="G254" s="96"/>
      <c r="H254" s="96"/>
    </row>
    <row r="255" spans="1:8" s="47" customFormat="1" ht="12.75">
      <c r="A255" s="94"/>
      <c r="B255" s="96"/>
      <c r="C255" s="96"/>
      <c r="D255" s="96"/>
      <c r="E255" s="96"/>
      <c r="F255" s="96"/>
      <c r="G255" s="96"/>
      <c r="H255" s="96"/>
    </row>
    <row r="256" spans="1:8" s="47" customFormat="1" ht="12.75">
      <c r="A256" s="94"/>
      <c r="B256" s="96"/>
      <c r="C256" s="96"/>
      <c r="D256" s="96"/>
      <c r="E256" s="96"/>
      <c r="F256" s="96"/>
      <c r="G256" s="96"/>
      <c r="H256" s="96"/>
    </row>
    <row r="257" spans="1:8" s="47" customFormat="1" ht="12.75">
      <c r="A257" s="94"/>
      <c r="B257" s="96"/>
      <c r="C257" s="96"/>
      <c r="D257" s="96"/>
      <c r="E257" s="96"/>
      <c r="F257" s="96"/>
      <c r="G257" s="96"/>
      <c r="H257" s="96"/>
    </row>
    <row r="258" spans="1:8" s="47" customFormat="1" ht="12.75">
      <c r="A258" s="94"/>
      <c r="B258" s="96"/>
      <c r="C258" s="96"/>
      <c r="D258" s="96"/>
      <c r="E258" s="96"/>
      <c r="F258" s="96"/>
      <c r="G258" s="96"/>
      <c r="H258" s="96"/>
    </row>
    <row r="259" spans="1:8" s="47" customFormat="1" ht="12.75">
      <c r="A259" s="94"/>
      <c r="B259" s="96"/>
      <c r="C259" s="96"/>
      <c r="D259" s="96"/>
      <c r="E259" s="96"/>
      <c r="F259" s="96"/>
      <c r="G259" s="96"/>
      <c r="H259" s="96"/>
    </row>
    <row r="260" spans="1:8" s="47" customFormat="1" ht="12.75">
      <c r="A260" s="94"/>
      <c r="B260" s="96"/>
      <c r="C260" s="96"/>
      <c r="D260" s="96"/>
      <c r="E260" s="96"/>
      <c r="F260" s="96"/>
      <c r="G260" s="96"/>
      <c r="H260" s="96"/>
    </row>
    <row r="261" spans="1:8" s="47" customFormat="1" ht="12.75">
      <c r="A261" s="94"/>
      <c r="B261" s="96"/>
      <c r="C261" s="96"/>
      <c r="D261" s="96"/>
      <c r="E261" s="96"/>
      <c r="F261" s="96"/>
      <c r="G261" s="96"/>
      <c r="H261" s="96"/>
    </row>
    <row r="262" spans="1:8" s="47" customFormat="1" ht="12.75">
      <c r="A262" s="94"/>
      <c r="B262" s="96"/>
      <c r="C262" s="96"/>
      <c r="D262" s="96"/>
      <c r="E262" s="96"/>
      <c r="F262" s="96"/>
      <c r="G262" s="96"/>
      <c r="H262" s="96"/>
    </row>
    <row r="263" spans="1:8" s="47" customFormat="1" ht="12.75">
      <c r="A263" s="94"/>
      <c r="B263" s="96"/>
      <c r="C263" s="96"/>
      <c r="D263" s="96"/>
      <c r="E263" s="96"/>
      <c r="F263" s="96"/>
      <c r="G263" s="96"/>
      <c r="H263" s="96"/>
    </row>
    <row r="264" spans="1:8" s="47" customFormat="1" ht="12.75">
      <c r="A264" s="94"/>
      <c r="B264" s="96"/>
      <c r="C264" s="96"/>
      <c r="D264" s="96"/>
      <c r="E264" s="96"/>
      <c r="F264" s="96"/>
      <c r="G264" s="96"/>
      <c r="H264" s="96"/>
    </row>
    <row r="265" spans="1:8" s="47" customFormat="1" ht="12.75">
      <c r="A265" s="94"/>
      <c r="B265" s="96"/>
      <c r="C265" s="96"/>
      <c r="D265" s="96"/>
      <c r="E265" s="96"/>
      <c r="F265" s="96"/>
      <c r="G265" s="96"/>
      <c r="H265" s="96"/>
    </row>
    <row r="266" spans="1:8" s="47" customFormat="1" ht="12.75">
      <c r="A266" s="94"/>
      <c r="B266" s="96"/>
      <c r="C266" s="96"/>
      <c r="D266" s="96"/>
      <c r="E266" s="96"/>
      <c r="F266" s="96"/>
      <c r="G266" s="96"/>
      <c r="H266" s="96"/>
    </row>
    <row r="267" spans="1:8" s="47" customFormat="1" ht="12.75">
      <c r="A267" s="94"/>
      <c r="B267" s="96"/>
      <c r="C267" s="96"/>
      <c r="D267" s="96"/>
      <c r="E267" s="96"/>
      <c r="F267" s="96"/>
      <c r="G267" s="96"/>
      <c r="H267" s="96"/>
    </row>
    <row r="268" spans="1:8" s="47" customFormat="1" ht="12.75">
      <c r="A268" s="94"/>
      <c r="B268" s="96"/>
      <c r="C268" s="96"/>
      <c r="D268" s="96"/>
      <c r="E268" s="96"/>
      <c r="F268" s="96"/>
      <c r="G268" s="96"/>
      <c r="H268" s="96"/>
    </row>
    <row r="269" spans="1:8" s="47" customFormat="1" ht="12.75">
      <c r="A269" s="94"/>
      <c r="B269" s="96"/>
      <c r="C269" s="96"/>
      <c r="D269" s="96"/>
      <c r="E269" s="96"/>
      <c r="F269" s="96"/>
      <c r="G269" s="96"/>
      <c r="H269" s="96"/>
    </row>
    <row r="270" spans="1:8" s="47" customFormat="1" ht="12.75">
      <c r="A270" s="94"/>
      <c r="B270" s="96"/>
      <c r="C270" s="96"/>
      <c r="D270" s="96"/>
      <c r="E270" s="96"/>
      <c r="F270" s="96"/>
      <c r="G270" s="96"/>
      <c r="H270" s="96"/>
    </row>
    <row r="271" spans="1:8" s="47" customFormat="1" ht="12.75">
      <c r="A271" s="94"/>
      <c r="B271" s="96"/>
      <c r="C271" s="96"/>
      <c r="D271" s="96"/>
      <c r="E271" s="96"/>
      <c r="F271" s="96"/>
      <c r="G271" s="96"/>
      <c r="H271" s="96"/>
    </row>
    <row r="272" spans="1:8" s="47" customFormat="1" ht="12.75">
      <c r="A272" s="94"/>
      <c r="B272" s="96"/>
      <c r="C272" s="96"/>
      <c r="D272" s="96"/>
      <c r="E272" s="96"/>
      <c r="F272" s="96"/>
      <c r="G272" s="96"/>
      <c r="H272" s="96"/>
    </row>
    <row r="273" spans="1:8" s="47" customFormat="1" ht="12.75">
      <c r="A273" s="94"/>
      <c r="B273" s="96"/>
      <c r="C273" s="96"/>
      <c r="D273" s="96"/>
      <c r="E273" s="96"/>
      <c r="F273" s="96"/>
      <c r="G273" s="96"/>
      <c r="H273" s="96"/>
    </row>
    <row r="274" spans="1:8" s="47" customFormat="1" ht="12.75">
      <c r="A274" s="94"/>
      <c r="B274" s="96"/>
      <c r="C274" s="96"/>
      <c r="D274" s="96"/>
      <c r="E274" s="96"/>
      <c r="F274" s="96"/>
      <c r="G274" s="96"/>
      <c r="H274" s="96"/>
    </row>
    <row r="275" spans="1:8" s="47" customFormat="1" ht="12.75">
      <c r="A275" s="94"/>
      <c r="B275" s="96"/>
      <c r="C275" s="96"/>
      <c r="D275" s="96"/>
      <c r="E275" s="96"/>
      <c r="F275" s="96"/>
      <c r="G275" s="96"/>
      <c r="H275" s="96"/>
    </row>
    <row r="276" spans="1:8" s="47" customFormat="1" ht="12.75">
      <c r="A276" s="94"/>
      <c r="B276" s="96"/>
      <c r="C276" s="96"/>
      <c r="D276" s="96"/>
      <c r="E276" s="96"/>
      <c r="F276" s="96"/>
      <c r="G276" s="96"/>
      <c r="H276" s="96"/>
    </row>
    <row r="277" spans="1:8" s="47" customFormat="1" ht="12.75">
      <c r="A277" s="94"/>
      <c r="B277" s="96"/>
      <c r="C277" s="96"/>
      <c r="D277" s="96"/>
      <c r="E277" s="96"/>
      <c r="F277" s="96"/>
      <c r="G277" s="96"/>
      <c r="H277" s="96"/>
    </row>
    <row r="278" spans="1:8" s="47" customFormat="1" ht="12.75">
      <c r="A278" s="94"/>
      <c r="B278" s="96"/>
      <c r="C278" s="96"/>
      <c r="D278" s="96"/>
      <c r="E278" s="96"/>
      <c r="F278" s="96"/>
      <c r="G278" s="96"/>
      <c r="H278" s="96"/>
    </row>
    <row r="279" spans="1:8" s="47" customFormat="1" ht="12.75">
      <c r="A279" s="94"/>
      <c r="B279" s="96"/>
      <c r="C279" s="96"/>
      <c r="D279" s="96"/>
      <c r="E279" s="96"/>
      <c r="F279" s="96"/>
      <c r="G279" s="96"/>
      <c r="H279" s="96"/>
    </row>
    <row r="280" spans="1:8" s="47" customFormat="1" ht="12.75">
      <c r="A280" s="94"/>
      <c r="B280" s="96"/>
      <c r="C280" s="96"/>
      <c r="D280" s="96"/>
      <c r="E280" s="96"/>
      <c r="F280" s="96"/>
      <c r="G280" s="96"/>
      <c r="H280" s="96"/>
    </row>
    <row r="281" spans="1:8" s="47" customFormat="1" ht="12.75">
      <c r="A281" s="94"/>
      <c r="B281" s="96"/>
      <c r="C281" s="96"/>
      <c r="D281" s="96"/>
      <c r="E281" s="96"/>
      <c r="F281" s="96"/>
      <c r="G281" s="96"/>
      <c r="H281" s="96"/>
    </row>
    <row r="282" spans="1:8" s="47" customFormat="1" ht="12.75">
      <c r="A282" s="94"/>
      <c r="B282" s="96"/>
      <c r="C282" s="96"/>
      <c r="D282" s="96"/>
      <c r="E282" s="96"/>
      <c r="F282" s="96"/>
      <c r="G282" s="96"/>
      <c r="H282" s="96"/>
    </row>
    <row r="283" spans="1:8" s="47" customFormat="1" ht="12.75">
      <c r="A283" s="94"/>
      <c r="B283" s="96"/>
      <c r="C283" s="96"/>
      <c r="D283" s="96"/>
      <c r="E283" s="96"/>
      <c r="F283" s="96"/>
      <c r="G283" s="96"/>
      <c r="H283" s="96"/>
    </row>
    <row r="284" spans="1:8" s="47" customFormat="1" ht="12.75">
      <c r="A284" s="94"/>
      <c r="B284" s="96"/>
      <c r="C284" s="96"/>
      <c r="D284" s="96"/>
      <c r="E284" s="96"/>
      <c r="F284" s="96"/>
      <c r="G284" s="96"/>
      <c r="H284" s="96"/>
    </row>
    <row r="285" spans="1:8" s="47" customFormat="1" ht="12.75">
      <c r="A285" s="94"/>
      <c r="B285" s="96"/>
      <c r="C285" s="96"/>
      <c r="D285" s="96"/>
      <c r="E285" s="96"/>
      <c r="F285" s="96"/>
      <c r="G285" s="96"/>
      <c r="H285" s="96"/>
    </row>
    <row r="286" spans="1:8" s="47" customFormat="1" ht="12.75">
      <c r="A286" s="94"/>
      <c r="B286" s="96"/>
      <c r="C286" s="96"/>
      <c r="D286" s="96"/>
      <c r="E286" s="96"/>
      <c r="F286" s="96"/>
      <c r="G286" s="96"/>
      <c r="H286" s="96"/>
    </row>
    <row r="287" spans="1:8" s="47" customFormat="1" ht="12.75">
      <c r="A287" s="94"/>
      <c r="B287" s="96"/>
      <c r="C287" s="96"/>
      <c r="D287" s="96"/>
      <c r="E287" s="96"/>
      <c r="F287" s="96"/>
      <c r="G287" s="96"/>
      <c r="H287" s="96"/>
    </row>
    <row r="288" spans="1:8" s="47" customFormat="1" ht="12.75">
      <c r="A288" s="94"/>
      <c r="B288" s="96"/>
      <c r="C288" s="96"/>
      <c r="D288" s="96"/>
      <c r="E288" s="96"/>
      <c r="F288" s="96"/>
      <c r="G288" s="96"/>
      <c r="H288" s="96"/>
    </row>
    <row r="289" spans="1:8" s="47" customFormat="1" ht="12.75">
      <c r="A289" s="94"/>
      <c r="B289" s="96"/>
      <c r="C289" s="96"/>
      <c r="D289" s="96"/>
      <c r="E289" s="96"/>
      <c r="F289" s="96"/>
      <c r="G289" s="96"/>
      <c r="H289" s="96"/>
    </row>
    <row r="290" spans="1:8" s="47" customFormat="1" ht="12.75">
      <c r="A290" s="94"/>
      <c r="B290" s="96"/>
      <c r="C290" s="96"/>
      <c r="D290" s="96"/>
      <c r="E290" s="96"/>
      <c r="F290" s="96"/>
      <c r="G290" s="96"/>
      <c r="H290" s="96"/>
    </row>
    <row r="291" spans="1:8" s="47" customFormat="1" ht="12.75">
      <c r="A291" s="94"/>
      <c r="B291" s="96"/>
      <c r="C291" s="96"/>
      <c r="D291" s="96"/>
      <c r="E291" s="96"/>
      <c r="F291" s="96"/>
      <c r="G291" s="96"/>
      <c r="H291" s="96"/>
    </row>
    <row r="292" spans="1:8" s="47" customFormat="1" ht="12.75">
      <c r="A292" s="94"/>
      <c r="B292" s="96"/>
      <c r="C292" s="96"/>
      <c r="D292" s="96"/>
      <c r="E292" s="96"/>
      <c r="F292" s="96"/>
      <c r="G292" s="96"/>
      <c r="H292" s="96"/>
    </row>
    <row r="293" spans="1:8" s="47" customFormat="1" ht="12.75">
      <c r="A293" s="94"/>
      <c r="B293" s="96"/>
      <c r="C293" s="96"/>
      <c r="D293" s="96"/>
      <c r="E293" s="96"/>
      <c r="F293" s="96"/>
      <c r="G293" s="96"/>
      <c r="H293" s="96"/>
    </row>
    <row r="294" spans="1:8" s="47" customFormat="1" ht="12.75">
      <c r="A294" s="94"/>
      <c r="B294" s="96"/>
      <c r="C294" s="96"/>
      <c r="D294" s="96"/>
      <c r="E294" s="96"/>
      <c r="F294" s="96"/>
      <c r="G294" s="96"/>
      <c r="H294" s="96"/>
    </row>
    <row r="295" spans="1:8" s="47" customFormat="1" ht="12.75">
      <c r="A295" s="94"/>
      <c r="B295" s="96"/>
      <c r="C295" s="96"/>
      <c r="D295" s="96"/>
      <c r="E295" s="96"/>
      <c r="F295" s="96"/>
      <c r="G295" s="96"/>
      <c r="H295" s="96"/>
    </row>
    <row r="296" spans="1:8" s="47" customFormat="1" ht="12.75">
      <c r="A296" s="94"/>
      <c r="B296" s="96"/>
      <c r="C296" s="96"/>
      <c r="D296" s="96"/>
      <c r="E296" s="96"/>
      <c r="F296" s="96"/>
      <c r="G296" s="96"/>
      <c r="H296" s="96"/>
    </row>
    <row r="297" spans="1:8" s="47" customFormat="1" ht="12.75">
      <c r="A297" s="94"/>
      <c r="B297" s="96"/>
      <c r="C297" s="96"/>
      <c r="D297" s="96"/>
      <c r="E297" s="96"/>
      <c r="F297" s="96"/>
      <c r="G297" s="96"/>
      <c r="H297" s="96"/>
    </row>
    <row r="298" spans="1:8" s="47" customFormat="1" ht="12.75">
      <c r="A298" s="94"/>
      <c r="B298" s="96"/>
      <c r="C298" s="96"/>
      <c r="D298" s="96"/>
      <c r="E298" s="96"/>
      <c r="F298" s="96"/>
      <c r="G298" s="96"/>
      <c r="H298" s="96"/>
    </row>
    <row r="299" spans="1:8" s="47" customFormat="1" ht="12.75">
      <c r="A299" s="94"/>
      <c r="B299" s="96"/>
      <c r="C299" s="96"/>
      <c r="D299" s="96"/>
      <c r="E299" s="96"/>
      <c r="F299" s="96"/>
      <c r="G299" s="96"/>
      <c r="H299" s="96"/>
    </row>
    <row r="300" spans="1:8" s="47" customFormat="1" ht="12.75">
      <c r="A300" s="94"/>
      <c r="B300" s="96"/>
      <c r="C300" s="96"/>
      <c r="D300" s="96"/>
      <c r="E300" s="96"/>
      <c r="F300" s="96"/>
      <c r="G300" s="96"/>
      <c r="H300" s="96"/>
    </row>
    <row r="301" spans="1:8" s="47" customFormat="1" ht="12.75">
      <c r="A301" s="94"/>
      <c r="B301" s="96"/>
      <c r="C301" s="96"/>
      <c r="D301" s="96"/>
      <c r="E301" s="96"/>
      <c r="F301" s="96"/>
      <c r="G301" s="96"/>
      <c r="H301" s="96"/>
    </row>
    <row r="302" spans="1:8" s="47" customFormat="1" ht="12.75">
      <c r="A302" s="94"/>
      <c r="B302" s="96"/>
      <c r="C302" s="96"/>
      <c r="D302" s="96"/>
      <c r="E302" s="96"/>
      <c r="F302" s="96"/>
      <c r="G302" s="96"/>
      <c r="H302" s="96"/>
    </row>
    <row r="303" spans="1:8" s="47" customFormat="1" ht="12.75">
      <c r="A303" s="94"/>
      <c r="B303" s="96"/>
      <c r="C303" s="96"/>
      <c r="D303" s="96"/>
      <c r="E303" s="96"/>
      <c r="F303" s="96"/>
      <c r="G303" s="96"/>
      <c r="H303" s="96"/>
    </row>
    <row r="304" spans="1:8" s="47" customFormat="1" ht="12.75">
      <c r="A304" s="94"/>
      <c r="B304" s="96"/>
      <c r="C304" s="96"/>
      <c r="D304" s="96"/>
      <c r="E304" s="96"/>
      <c r="F304" s="96"/>
      <c r="G304" s="96"/>
      <c r="H304" s="96"/>
    </row>
    <row r="305" spans="1:8" s="47" customFormat="1" ht="12.75">
      <c r="A305" s="94"/>
      <c r="B305" s="96"/>
      <c r="C305" s="96"/>
      <c r="D305" s="96"/>
      <c r="E305" s="96"/>
      <c r="F305" s="96"/>
      <c r="G305" s="96"/>
      <c r="H305" s="96"/>
    </row>
    <row r="306" spans="1:8" s="47" customFormat="1" ht="12.75">
      <c r="A306" s="94"/>
      <c r="B306" s="96"/>
      <c r="C306" s="96"/>
      <c r="D306" s="96"/>
      <c r="E306" s="96"/>
      <c r="F306" s="96"/>
      <c r="G306" s="96"/>
      <c r="H306" s="96"/>
    </row>
    <row r="307" spans="1:8" s="47" customFormat="1" ht="12.75">
      <c r="A307" s="94"/>
      <c r="B307" s="96"/>
      <c r="C307" s="96"/>
      <c r="D307" s="96"/>
      <c r="E307" s="96"/>
      <c r="F307" s="96"/>
      <c r="G307" s="96"/>
      <c r="H307" s="96"/>
    </row>
    <row r="308" spans="1:8" s="47" customFormat="1" ht="12.75">
      <c r="A308" s="94"/>
      <c r="B308" s="96"/>
      <c r="C308" s="96"/>
      <c r="D308" s="96"/>
      <c r="E308" s="96"/>
      <c r="F308" s="96"/>
      <c r="G308" s="96"/>
      <c r="H308" s="96"/>
    </row>
    <row r="309" spans="1:8" s="47" customFormat="1" ht="12.75">
      <c r="A309" s="94"/>
      <c r="B309" s="96"/>
      <c r="C309" s="96"/>
      <c r="D309" s="96"/>
      <c r="E309" s="96"/>
      <c r="F309" s="96"/>
      <c r="G309" s="96"/>
      <c r="H309" s="96"/>
    </row>
    <row r="310" spans="1:8" s="47" customFormat="1" ht="12.75">
      <c r="A310" s="94"/>
      <c r="B310" s="96"/>
      <c r="C310" s="96"/>
      <c r="D310" s="96"/>
      <c r="E310" s="96"/>
      <c r="F310" s="96"/>
      <c r="G310" s="96"/>
      <c r="H310" s="96"/>
    </row>
    <row r="311" spans="1:8" s="47" customFormat="1" ht="12.75">
      <c r="A311" s="94"/>
      <c r="B311" s="96"/>
      <c r="C311" s="96"/>
      <c r="D311" s="96"/>
      <c r="E311" s="96"/>
      <c r="F311" s="96"/>
      <c r="G311" s="96"/>
      <c r="H311" s="96"/>
    </row>
    <row r="312" spans="1:8" s="47" customFormat="1" ht="12.75">
      <c r="A312" s="94"/>
      <c r="B312" s="96"/>
      <c r="C312" s="96"/>
      <c r="D312" s="96"/>
      <c r="E312" s="96"/>
      <c r="F312" s="96"/>
      <c r="G312" s="96"/>
      <c r="H312" s="96"/>
    </row>
    <row r="313" spans="1:8" s="47" customFormat="1" ht="12.75">
      <c r="A313" s="94"/>
      <c r="B313" s="96"/>
      <c r="C313" s="96"/>
      <c r="D313" s="96"/>
      <c r="E313" s="96"/>
      <c r="F313" s="96"/>
      <c r="G313" s="96"/>
      <c r="H313" s="96"/>
    </row>
    <row r="314" spans="1:8" s="47" customFormat="1" ht="12.75">
      <c r="A314" s="94"/>
      <c r="B314" s="96"/>
      <c r="C314" s="96"/>
      <c r="D314" s="96"/>
      <c r="E314" s="96"/>
      <c r="F314" s="96"/>
      <c r="G314" s="96"/>
      <c r="H314" s="96"/>
    </row>
    <row r="315" spans="1:8" s="47" customFormat="1" ht="12.75">
      <c r="A315" s="94"/>
      <c r="B315" s="96"/>
      <c r="C315" s="96"/>
      <c r="D315" s="96"/>
      <c r="E315" s="96"/>
      <c r="F315" s="96"/>
      <c r="G315" s="96"/>
      <c r="H315" s="96"/>
    </row>
    <row r="316" spans="1:8" s="47" customFormat="1" ht="12.75">
      <c r="A316" s="94"/>
      <c r="B316" s="96"/>
      <c r="C316" s="96"/>
      <c r="D316" s="96"/>
      <c r="E316" s="96"/>
      <c r="F316" s="96"/>
      <c r="G316" s="96"/>
      <c r="H316" s="96"/>
    </row>
    <row r="317" spans="1:8" s="47" customFormat="1" ht="12.75">
      <c r="A317" s="94"/>
      <c r="B317" s="96"/>
      <c r="C317" s="96"/>
      <c r="D317" s="96"/>
      <c r="E317" s="96"/>
      <c r="F317" s="96"/>
      <c r="G317" s="96"/>
      <c r="H317" s="96"/>
    </row>
    <row r="318" spans="1:8" s="47" customFormat="1" ht="12.75">
      <c r="A318" s="94"/>
      <c r="B318" s="96"/>
      <c r="C318" s="96"/>
      <c r="D318" s="96"/>
      <c r="E318" s="96"/>
      <c r="F318" s="96"/>
      <c r="G318" s="96"/>
      <c r="H318" s="96"/>
    </row>
    <row r="319" spans="1:8" s="47" customFormat="1" ht="12.75">
      <c r="A319" s="94"/>
      <c r="B319" s="96"/>
      <c r="C319" s="96"/>
      <c r="D319" s="96"/>
      <c r="E319" s="96"/>
      <c r="F319" s="96"/>
      <c r="G319" s="96"/>
      <c r="H319" s="96"/>
    </row>
    <row r="320" spans="1:8" s="47" customFormat="1" ht="12.75">
      <c r="A320" s="94"/>
      <c r="B320" s="96"/>
      <c r="C320" s="96"/>
      <c r="D320" s="96"/>
      <c r="E320" s="96"/>
      <c r="F320" s="96"/>
      <c r="G320" s="96"/>
      <c r="H320" s="96"/>
    </row>
    <row r="321" spans="1:8" s="47" customFormat="1" ht="12.75">
      <c r="A321" s="94"/>
      <c r="B321" s="96"/>
      <c r="C321" s="96"/>
      <c r="D321" s="96"/>
      <c r="E321" s="96"/>
      <c r="F321" s="96"/>
      <c r="G321" s="96"/>
      <c r="H321" s="96"/>
    </row>
    <row r="322" spans="1:8" s="47" customFormat="1" ht="12.75">
      <c r="A322" s="94"/>
      <c r="B322" s="96"/>
      <c r="C322" s="96"/>
      <c r="D322" s="96"/>
      <c r="E322" s="96"/>
      <c r="F322" s="96"/>
      <c r="G322" s="96"/>
      <c r="H322" s="96"/>
    </row>
    <row r="323" spans="1:8" s="47" customFormat="1" ht="12.75">
      <c r="A323" s="94"/>
      <c r="B323" s="96"/>
      <c r="C323" s="96"/>
      <c r="D323" s="96"/>
      <c r="E323" s="96"/>
      <c r="F323" s="96"/>
      <c r="G323" s="96"/>
      <c r="H323" s="96"/>
    </row>
    <row r="324" spans="1:8" s="47" customFormat="1" ht="12.75">
      <c r="A324" s="94"/>
      <c r="B324" s="96"/>
      <c r="C324" s="96"/>
      <c r="D324" s="96"/>
      <c r="E324" s="96"/>
      <c r="F324" s="96"/>
      <c r="G324" s="96"/>
      <c r="H324" s="96"/>
    </row>
    <row r="325" spans="1:8" s="47" customFormat="1" ht="12.75">
      <c r="A325" s="94"/>
      <c r="B325" s="96"/>
      <c r="C325" s="96"/>
      <c r="D325" s="96"/>
      <c r="E325" s="96"/>
      <c r="F325" s="96"/>
      <c r="G325" s="96"/>
      <c r="H325" s="96"/>
    </row>
    <row r="326" spans="1:8" s="47" customFormat="1" ht="12.75">
      <c r="A326" s="94"/>
      <c r="B326" s="96"/>
      <c r="C326" s="96"/>
      <c r="D326" s="96"/>
      <c r="E326" s="96"/>
      <c r="F326" s="96"/>
      <c r="G326" s="96"/>
      <c r="H326" s="96"/>
    </row>
    <row r="327" spans="1:8" s="47" customFormat="1" ht="12.75">
      <c r="A327" s="94"/>
      <c r="B327" s="96"/>
      <c r="C327" s="96"/>
      <c r="D327" s="96"/>
      <c r="E327" s="96"/>
      <c r="F327" s="96"/>
      <c r="G327" s="96"/>
      <c r="H327" s="96"/>
    </row>
    <row r="328" spans="1:8" s="47" customFormat="1" ht="12.75">
      <c r="A328" s="94"/>
      <c r="B328" s="96"/>
      <c r="C328" s="96"/>
      <c r="D328" s="96"/>
      <c r="E328" s="96"/>
      <c r="F328" s="96"/>
      <c r="G328" s="96"/>
      <c r="H328" s="96"/>
    </row>
    <row r="329" spans="1:8" s="47" customFormat="1" ht="12.75">
      <c r="A329" s="94"/>
      <c r="B329" s="96"/>
      <c r="C329" s="96"/>
      <c r="D329" s="96"/>
      <c r="E329" s="96"/>
      <c r="F329" s="96"/>
      <c r="G329" s="96"/>
      <c r="H329" s="96"/>
    </row>
    <row r="330" spans="1:8" s="47" customFormat="1" ht="12.75">
      <c r="A330" s="94"/>
      <c r="B330" s="96"/>
      <c r="C330" s="96"/>
      <c r="D330" s="96"/>
      <c r="E330" s="96"/>
      <c r="F330" s="96"/>
      <c r="G330" s="96"/>
      <c r="H330" s="96"/>
    </row>
    <row r="331" spans="1:8" s="47" customFormat="1" ht="12.75">
      <c r="A331" s="94"/>
      <c r="B331" s="96"/>
      <c r="C331" s="96"/>
      <c r="D331" s="96"/>
      <c r="E331" s="96"/>
      <c r="F331" s="96"/>
      <c r="G331" s="96"/>
      <c r="H331" s="96"/>
    </row>
    <row r="332" spans="1:8" s="47" customFormat="1" ht="12.75">
      <c r="A332" s="94"/>
      <c r="B332" s="96"/>
      <c r="C332" s="96"/>
      <c r="D332" s="96"/>
      <c r="E332" s="96"/>
      <c r="F332" s="96"/>
      <c r="G332" s="96"/>
      <c r="H332" s="96"/>
    </row>
    <row r="333" spans="1:8" s="47" customFormat="1" ht="12.75">
      <c r="A333" s="94"/>
      <c r="B333" s="96"/>
      <c r="C333" s="96"/>
      <c r="D333" s="96"/>
      <c r="E333" s="96"/>
      <c r="F333" s="96"/>
      <c r="G333" s="96"/>
      <c r="H333" s="96"/>
    </row>
    <row r="334" spans="1:8" s="47" customFormat="1" ht="12.75">
      <c r="A334" s="94"/>
      <c r="B334" s="96"/>
      <c r="C334" s="96"/>
      <c r="D334" s="96"/>
      <c r="E334" s="96"/>
      <c r="F334" s="96"/>
      <c r="G334" s="96"/>
      <c r="H334" s="96"/>
    </row>
    <row r="335" spans="1:8" s="47" customFormat="1" ht="12.75">
      <c r="A335" s="94"/>
      <c r="B335" s="96"/>
      <c r="C335" s="96"/>
      <c r="D335" s="96"/>
      <c r="E335" s="96"/>
      <c r="F335" s="96"/>
      <c r="G335" s="96"/>
      <c r="H335" s="96"/>
    </row>
    <row r="336" spans="1:8" s="47" customFormat="1" ht="12.75">
      <c r="A336" s="94"/>
      <c r="B336" s="96"/>
      <c r="C336" s="96"/>
      <c r="D336" s="96"/>
      <c r="E336" s="96"/>
      <c r="F336" s="96"/>
      <c r="G336" s="96"/>
      <c r="H336" s="96"/>
    </row>
    <row r="337" spans="1:8" s="47" customFormat="1" ht="12.75">
      <c r="A337" s="94"/>
      <c r="B337" s="96"/>
      <c r="C337" s="96"/>
      <c r="D337" s="96"/>
      <c r="E337" s="96"/>
      <c r="F337" s="96"/>
      <c r="G337" s="96"/>
      <c r="H337" s="96"/>
    </row>
    <row r="338" spans="1:8" s="47" customFormat="1" ht="12.75">
      <c r="A338" s="94"/>
      <c r="B338" s="96"/>
      <c r="C338" s="96"/>
      <c r="D338" s="96"/>
      <c r="E338" s="96"/>
      <c r="F338" s="96"/>
      <c r="G338" s="96"/>
      <c r="H338" s="96"/>
    </row>
    <row r="339" spans="1:8" s="47" customFormat="1" ht="12.75">
      <c r="A339" s="94"/>
      <c r="B339" s="96"/>
      <c r="C339" s="96"/>
      <c r="D339" s="96"/>
      <c r="E339" s="96"/>
      <c r="F339" s="96"/>
      <c r="G339" s="96"/>
      <c r="H339" s="96"/>
    </row>
    <row r="340" spans="1:8" s="47" customFormat="1" ht="12.75">
      <c r="A340" s="94"/>
      <c r="B340" s="96"/>
      <c r="C340" s="96"/>
      <c r="D340" s="96"/>
      <c r="E340" s="96"/>
      <c r="F340" s="96"/>
      <c r="G340" s="96"/>
      <c r="H340" s="96"/>
    </row>
    <row r="341" spans="1:8" s="47" customFormat="1" ht="12.75">
      <c r="A341" s="94"/>
      <c r="B341" s="96"/>
      <c r="C341" s="96"/>
      <c r="D341" s="96"/>
      <c r="E341" s="96"/>
      <c r="F341" s="96"/>
      <c r="G341" s="96"/>
      <c r="H341" s="96"/>
    </row>
    <row r="342" spans="1:8" s="47" customFormat="1" ht="12.75">
      <c r="A342" s="94"/>
      <c r="B342" s="96"/>
      <c r="C342" s="96"/>
      <c r="D342" s="96"/>
      <c r="E342" s="96"/>
      <c r="F342" s="96"/>
      <c r="G342" s="96"/>
      <c r="H342" s="96"/>
    </row>
    <row r="343" spans="1:8" s="47" customFormat="1" ht="12.75">
      <c r="A343" s="94"/>
      <c r="B343" s="96"/>
      <c r="C343" s="96"/>
      <c r="D343" s="96"/>
      <c r="E343" s="96"/>
      <c r="F343" s="96"/>
      <c r="G343" s="96"/>
      <c r="H343" s="96"/>
    </row>
    <row r="344" spans="1:8" s="47" customFormat="1" ht="12.75">
      <c r="A344" s="94"/>
      <c r="B344" s="96"/>
      <c r="C344" s="96"/>
      <c r="D344" s="96"/>
      <c r="E344" s="96"/>
      <c r="F344" s="96"/>
      <c r="G344" s="96"/>
      <c r="H344" s="96"/>
    </row>
    <row r="345" spans="1:8" s="47" customFormat="1" ht="12.75">
      <c r="A345" s="94"/>
      <c r="B345" s="96"/>
      <c r="C345" s="96"/>
      <c r="D345" s="96"/>
      <c r="E345" s="96"/>
      <c r="F345" s="96"/>
      <c r="G345" s="96"/>
      <c r="H345" s="96"/>
    </row>
    <row r="346" spans="1:8" s="47" customFormat="1" ht="12.75">
      <c r="A346" s="94"/>
      <c r="B346" s="96"/>
      <c r="C346" s="96"/>
      <c r="D346" s="96"/>
      <c r="E346" s="96"/>
      <c r="F346" s="96"/>
      <c r="G346" s="96"/>
      <c r="H346" s="96"/>
    </row>
    <row r="347" spans="1:8" s="47" customFormat="1" ht="12.75">
      <c r="A347" s="94"/>
      <c r="B347" s="96"/>
      <c r="C347" s="96"/>
      <c r="D347" s="96"/>
      <c r="E347" s="96"/>
      <c r="F347" s="96"/>
      <c r="G347" s="96"/>
      <c r="H347" s="96"/>
    </row>
    <row r="348" spans="1:8" s="47" customFormat="1" ht="12.75">
      <c r="A348" s="94"/>
      <c r="B348" s="96"/>
      <c r="C348" s="96"/>
      <c r="D348" s="96"/>
      <c r="E348" s="96"/>
      <c r="F348" s="96"/>
      <c r="G348" s="96"/>
      <c r="H348" s="96"/>
    </row>
    <row r="349" spans="1:8" s="47" customFormat="1" ht="12.75">
      <c r="A349" s="94"/>
      <c r="B349" s="96"/>
      <c r="C349" s="96"/>
      <c r="D349" s="96"/>
      <c r="E349" s="96"/>
      <c r="F349" s="96"/>
      <c r="G349" s="96"/>
      <c r="H349" s="96"/>
    </row>
    <row r="350" spans="1:8" s="47" customFormat="1" ht="12.75">
      <c r="A350" s="94"/>
      <c r="B350" s="96"/>
      <c r="C350" s="96"/>
      <c r="D350" s="96"/>
      <c r="E350" s="96"/>
      <c r="F350" s="96"/>
      <c r="G350" s="96"/>
      <c r="H350" s="96"/>
    </row>
    <row r="351" spans="1:8" s="47" customFormat="1" ht="12.75">
      <c r="A351" s="94"/>
      <c r="B351" s="96"/>
      <c r="C351" s="96"/>
      <c r="D351" s="96"/>
      <c r="E351" s="96"/>
      <c r="F351" s="96"/>
      <c r="G351" s="96"/>
      <c r="H351" s="96"/>
    </row>
    <row r="352" spans="1:8" s="47" customFormat="1" ht="12.75">
      <c r="A352" s="94"/>
      <c r="B352" s="96"/>
      <c r="C352" s="96"/>
      <c r="D352" s="96"/>
      <c r="E352" s="96"/>
      <c r="F352" s="96"/>
      <c r="G352" s="96"/>
      <c r="H352" s="96"/>
    </row>
    <row r="353" spans="1:8" s="47" customFormat="1" ht="12.75">
      <c r="A353" s="94"/>
      <c r="B353" s="96"/>
      <c r="C353" s="96"/>
      <c r="D353" s="96"/>
      <c r="E353" s="96"/>
      <c r="F353" s="96"/>
      <c r="G353" s="96"/>
      <c r="H353" s="96"/>
    </row>
    <row r="354" spans="1:8" s="47" customFormat="1" ht="12.75">
      <c r="A354" s="94"/>
      <c r="B354" s="96"/>
      <c r="C354" s="96"/>
      <c r="D354" s="96"/>
      <c r="E354" s="96"/>
      <c r="F354" s="96"/>
      <c r="G354" s="96"/>
      <c r="H354" s="96"/>
    </row>
    <row r="355" spans="1:8" s="47" customFormat="1" ht="12.75">
      <c r="A355" s="94"/>
      <c r="B355" s="96"/>
      <c r="C355" s="96"/>
      <c r="D355" s="96"/>
      <c r="E355" s="96"/>
      <c r="F355" s="96"/>
      <c r="G355" s="96"/>
      <c r="H355" s="96"/>
    </row>
    <row r="356" spans="1:8" s="47" customFormat="1" ht="12.75">
      <c r="A356" s="94"/>
      <c r="B356" s="96"/>
      <c r="C356" s="96"/>
      <c r="D356" s="96"/>
      <c r="E356" s="96"/>
      <c r="F356" s="96"/>
      <c r="G356" s="96"/>
      <c r="H356" s="96"/>
    </row>
    <row r="357" spans="1:8" s="47" customFormat="1" ht="12.75">
      <c r="A357" s="94"/>
      <c r="B357" s="96"/>
      <c r="C357" s="96"/>
      <c r="D357" s="96"/>
      <c r="E357" s="96"/>
      <c r="F357" s="96"/>
      <c r="G357" s="96"/>
      <c r="H357" s="96"/>
    </row>
    <row r="358" spans="1:8" s="47" customFormat="1" ht="12.75">
      <c r="A358" s="94"/>
      <c r="B358" s="96"/>
      <c r="C358" s="96"/>
      <c r="D358" s="96"/>
      <c r="E358" s="96"/>
      <c r="F358" s="96"/>
      <c r="G358" s="96"/>
      <c r="H358" s="96"/>
    </row>
    <row r="359" spans="1:8" s="47" customFormat="1" ht="12.75">
      <c r="A359" s="94"/>
      <c r="B359" s="96"/>
      <c r="C359" s="96"/>
      <c r="D359" s="96"/>
      <c r="E359" s="96"/>
      <c r="F359" s="96"/>
      <c r="G359" s="96"/>
      <c r="H359" s="96"/>
    </row>
    <row r="360" spans="1:8" s="47" customFormat="1" ht="12.75">
      <c r="A360" s="94"/>
      <c r="B360" s="96"/>
      <c r="C360" s="96"/>
      <c r="D360" s="96"/>
      <c r="E360" s="96"/>
      <c r="F360" s="96"/>
      <c r="G360" s="96"/>
      <c r="H360" s="96"/>
    </row>
    <row r="361" spans="1:8" s="47" customFormat="1" ht="12.75">
      <c r="A361" s="94"/>
      <c r="B361" s="96"/>
      <c r="C361" s="96"/>
      <c r="D361" s="96"/>
      <c r="E361" s="96"/>
      <c r="F361" s="96"/>
      <c r="G361" s="96"/>
      <c r="H361" s="96"/>
    </row>
    <row r="362" spans="1:8" s="47" customFormat="1" ht="12.75">
      <c r="A362" s="94"/>
      <c r="B362" s="96"/>
      <c r="C362" s="96"/>
      <c r="D362" s="96"/>
      <c r="E362" s="96"/>
      <c r="F362" s="96"/>
      <c r="G362" s="96"/>
      <c r="H362" s="96"/>
    </row>
    <row r="363" spans="1:8" s="47" customFormat="1" ht="12.75">
      <c r="A363" s="94"/>
      <c r="B363" s="96"/>
      <c r="C363" s="96"/>
      <c r="D363" s="96"/>
      <c r="E363" s="96"/>
      <c r="F363" s="96"/>
      <c r="G363" s="96"/>
      <c r="H363" s="96"/>
    </row>
    <row r="364" spans="1:8" s="47" customFormat="1" ht="12.75">
      <c r="A364" s="94"/>
      <c r="B364" s="96"/>
      <c r="C364" s="96"/>
      <c r="D364" s="96"/>
      <c r="E364" s="96"/>
      <c r="F364" s="96"/>
      <c r="G364" s="96"/>
      <c r="H364" s="96"/>
    </row>
    <row r="365" spans="1:8" s="47" customFormat="1" ht="12.75">
      <c r="A365" s="94"/>
      <c r="B365" s="96"/>
      <c r="C365" s="96"/>
      <c r="D365" s="96"/>
      <c r="E365" s="96"/>
      <c r="F365" s="96"/>
      <c r="G365" s="96"/>
      <c r="H365" s="96"/>
    </row>
    <row r="366" spans="1:8" s="47" customFormat="1" ht="12.75">
      <c r="A366" s="94"/>
      <c r="B366" s="96"/>
      <c r="C366" s="96"/>
      <c r="D366" s="96"/>
      <c r="E366" s="96"/>
      <c r="F366" s="96"/>
      <c r="G366" s="96"/>
      <c r="H366" s="96"/>
    </row>
    <row r="367" spans="1:8" s="47" customFormat="1" ht="12.75">
      <c r="A367" s="94"/>
      <c r="B367" s="96"/>
      <c r="C367" s="96"/>
      <c r="D367" s="96"/>
      <c r="E367" s="96"/>
      <c r="F367" s="96"/>
      <c r="G367" s="96"/>
      <c r="H367" s="96"/>
    </row>
    <row r="368" spans="1:8" s="47" customFormat="1" ht="12.75">
      <c r="A368" s="94"/>
      <c r="B368" s="96"/>
      <c r="C368" s="96"/>
      <c r="D368" s="96"/>
      <c r="E368" s="96"/>
      <c r="F368" s="96"/>
      <c r="G368" s="96"/>
      <c r="H368" s="96"/>
    </row>
    <row r="369" spans="1:8" s="47" customFormat="1" ht="12.75">
      <c r="A369" s="94"/>
      <c r="B369" s="96"/>
      <c r="C369" s="96"/>
      <c r="D369" s="96"/>
      <c r="E369" s="96"/>
      <c r="F369" s="96"/>
      <c r="G369" s="96"/>
      <c r="H369" s="96"/>
    </row>
    <row r="370" spans="1:8" s="47" customFormat="1" ht="12.75">
      <c r="A370" s="94"/>
      <c r="B370" s="96"/>
      <c r="C370" s="96"/>
      <c r="D370" s="96"/>
      <c r="E370" s="96"/>
      <c r="F370" s="96"/>
      <c r="G370" s="96"/>
      <c r="H370" s="96"/>
    </row>
    <row r="371" spans="1:8" s="47" customFormat="1" ht="12.75">
      <c r="A371" s="94"/>
      <c r="B371" s="96"/>
      <c r="C371" s="96"/>
      <c r="D371" s="96"/>
      <c r="E371" s="96"/>
      <c r="F371" s="96"/>
      <c r="G371" s="96"/>
      <c r="H371" s="96"/>
    </row>
    <row r="372" spans="1:8" s="47" customFormat="1" ht="12.75">
      <c r="A372" s="94"/>
      <c r="B372" s="96"/>
      <c r="C372" s="96"/>
      <c r="D372" s="96"/>
      <c r="E372" s="96"/>
      <c r="F372" s="96"/>
      <c r="G372" s="96"/>
      <c r="H372" s="96"/>
    </row>
    <row r="373" spans="1:8" s="47" customFormat="1" ht="12.75">
      <c r="A373" s="94"/>
      <c r="B373" s="96"/>
      <c r="C373" s="96"/>
      <c r="D373" s="96"/>
      <c r="E373" s="96"/>
      <c r="F373" s="96"/>
      <c r="G373" s="96"/>
      <c r="H373" s="96"/>
    </row>
    <row r="374" spans="1:8" s="47" customFormat="1" ht="12.75">
      <c r="A374" s="94"/>
      <c r="B374" s="96"/>
      <c r="C374" s="96"/>
      <c r="D374" s="96"/>
      <c r="E374" s="96"/>
      <c r="F374" s="96"/>
      <c r="G374" s="96"/>
      <c r="H374" s="96"/>
    </row>
    <row r="375" spans="1:8" s="47" customFormat="1" ht="12.75">
      <c r="A375" s="94"/>
      <c r="B375" s="96"/>
      <c r="C375" s="96"/>
      <c r="D375" s="96"/>
      <c r="E375" s="96"/>
      <c r="F375" s="96"/>
      <c r="G375" s="96"/>
      <c r="H375" s="96"/>
    </row>
    <row r="376" spans="1:8" s="47" customFormat="1" ht="12.75">
      <c r="A376" s="94"/>
      <c r="B376" s="96"/>
      <c r="C376" s="96"/>
      <c r="D376" s="96"/>
      <c r="E376" s="96"/>
      <c r="F376" s="96"/>
      <c r="G376" s="96"/>
      <c r="H376" s="96"/>
    </row>
    <row r="377" spans="1:8" s="47" customFormat="1" ht="12.75">
      <c r="A377" s="94"/>
      <c r="B377" s="96"/>
      <c r="C377" s="96"/>
      <c r="D377" s="96"/>
      <c r="E377" s="96"/>
      <c r="F377" s="96"/>
      <c r="G377" s="96"/>
      <c r="H377" s="96"/>
    </row>
    <row r="378" spans="1:8" s="47" customFormat="1" ht="12.75">
      <c r="A378" s="94"/>
      <c r="B378" s="96"/>
      <c r="C378" s="96"/>
      <c r="D378" s="96"/>
      <c r="E378" s="96"/>
      <c r="F378" s="96"/>
      <c r="G378" s="96"/>
      <c r="H378" s="96"/>
    </row>
    <row r="379" spans="1:8" s="47" customFormat="1" ht="12.75">
      <c r="A379" s="94"/>
      <c r="B379" s="96"/>
      <c r="C379" s="96"/>
      <c r="D379" s="96"/>
      <c r="E379" s="96"/>
      <c r="F379" s="96"/>
      <c r="G379" s="96"/>
      <c r="H379" s="96"/>
    </row>
    <row r="380" spans="1:8" s="47" customFormat="1" ht="12.75">
      <c r="A380" s="94"/>
      <c r="B380" s="96"/>
      <c r="C380" s="96"/>
      <c r="D380" s="96"/>
      <c r="E380" s="96"/>
      <c r="F380" s="96"/>
      <c r="G380" s="96"/>
      <c r="H380" s="96"/>
    </row>
    <row r="381" spans="1:8" s="47" customFormat="1" ht="12.75">
      <c r="A381" s="94"/>
      <c r="B381" s="96"/>
      <c r="C381" s="96"/>
      <c r="D381" s="96"/>
      <c r="E381" s="96"/>
      <c r="F381" s="96"/>
      <c r="G381" s="96"/>
      <c r="H381" s="96"/>
    </row>
    <row r="382" spans="1:8" s="47" customFormat="1" ht="12.75">
      <c r="A382" s="94"/>
      <c r="B382" s="96"/>
      <c r="C382" s="96"/>
      <c r="D382" s="96"/>
      <c r="E382" s="96"/>
      <c r="F382" s="96"/>
      <c r="G382" s="96"/>
      <c r="H382" s="96"/>
    </row>
    <row r="383" spans="1:8" s="47" customFormat="1" ht="12.75">
      <c r="A383" s="94"/>
      <c r="B383" s="96"/>
      <c r="C383" s="96"/>
      <c r="D383" s="96"/>
      <c r="E383" s="96"/>
      <c r="F383" s="96"/>
      <c r="G383" s="96"/>
      <c r="H383" s="96"/>
    </row>
    <row r="384" spans="1:8" s="47" customFormat="1" ht="12.75">
      <c r="A384" s="94"/>
      <c r="B384" s="96"/>
      <c r="C384" s="96"/>
      <c r="D384" s="96"/>
      <c r="E384" s="96"/>
      <c r="F384" s="96"/>
      <c r="G384" s="96"/>
      <c r="H384" s="96"/>
    </row>
    <row r="385" spans="1:8" s="47" customFormat="1" ht="12.75">
      <c r="A385" s="94"/>
      <c r="B385" s="96"/>
      <c r="C385" s="96"/>
      <c r="D385" s="96"/>
      <c r="E385" s="96"/>
      <c r="F385" s="96"/>
      <c r="G385" s="96"/>
      <c r="H385" s="96"/>
    </row>
    <row r="386" spans="1:8" s="47" customFormat="1" ht="12.75">
      <c r="A386" s="94"/>
      <c r="B386" s="96"/>
      <c r="C386" s="96"/>
      <c r="D386" s="96"/>
      <c r="E386" s="96"/>
      <c r="F386" s="96"/>
      <c r="G386" s="96"/>
      <c r="H386" s="96"/>
    </row>
    <row r="387" spans="1:8" s="47" customFormat="1" ht="12.75">
      <c r="A387" s="94"/>
      <c r="B387" s="96"/>
      <c r="C387" s="96"/>
      <c r="D387" s="96"/>
      <c r="E387" s="96"/>
      <c r="F387" s="96"/>
      <c r="G387" s="96"/>
      <c r="H387" s="96"/>
    </row>
    <row r="388" spans="1:8" s="47" customFormat="1" ht="12.75">
      <c r="A388" s="94"/>
      <c r="B388" s="96"/>
      <c r="C388" s="96"/>
      <c r="D388" s="96"/>
      <c r="E388" s="96"/>
      <c r="F388" s="96"/>
      <c r="G388" s="96"/>
      <c r="H388" s="96"/>
    </row>
    <row r="389" spans="1:8" s="47" customFormat="1" ht="12.75">
      <c r="A389" s="94"/>
      <c r="B389" s="96"/>
      <c r="C389" s="96"/>
      <c r="D389" s="96"/>
      <c r="E389" s="96"/>
      <c r="F389" s="96"/>
      <c r="G389" s="96"/>
      <c r="H389" s="96"/>
    </row>
    <row r="390" spans="1:8" s="47" customFormat="1" ht="12.75">
      <c r="A390" s="94"/>
      <c r="B390" s="96"/>
      <c r="C390" s="96"/>
      <c r="D390" s="96"/>
      <c r="E390" s="96"/>
      <c r="F390" s="96"/>
      <c r="G390" s="96"/>
      <c r="H390" s="96"/>
    </row>
    <row r="391" spans="1:8" s="47" customFormat="1" ht="12.75">
      <c r="A391" s="94"/>
      <c r="B391" s="96"/>
      <c r="C391" s="96"/>
      <c r="D391" s="96"/>
      <c r="E391" s="96"/>
      <c r="F391" s="96"/>
      <c r="G391" s="96"/>
      <c r="H391" s="96"/>
    </row>
    <row r="392" spans="1:8" s="47" customFormat="1" ht="12.75">
      <c r="A392" s="94"/>
      <c r="B392" s="96"/>
      <c r="C392" s="96"/>
      <c r="D392" s="96"/>
      <c r="E392" s="96"/>
      <c r="F392" s="96"/>
      <c r="G392" s="96"/>
      <c r="H392" s="96"/>
    </row>
    <row r="393" spans="1:8" s="47" customFormat="1" ht="12.75">
      <c r="A393" s="94"/>
      <c r="B393" s="96"/>
      <c r="C393" s="96"/>
      <c r="D393" s="96"/>
      <c r="E393" s="96"/>
      <c r="F393" s="96"/>
      <c r="G393" s="96"/>
      <c r="H393" s="96"/>
    </row>
    <row r="394" spans="1:8" s="47" customFormat="1" ht="12.75">
      <c r="A394" s="94"/>
      <c r="B394" s="96"/>
      <c r="C394" s="96"/>
      <c r="D394" s="96"/>
      <c r="E394" s="96"/>
      <c r="F394" s="96"/>
      <c r="G394" s="96"/>
      <c r="H394" s="96"/>
    </row>
    <row r="395" spans="1:8" s="47" customFormat="1" ht="12.75">
      <c r="A395" s="94"/>
      <c r="B395" s="96"/>
      <c r="C395" s="96"/>
      <c r="D395" s="96"/>
      <c r="E395" s="96"/>
      <c r="F395" s="96"/>
      <c r="G395" s="96"/>
      <c r="H395" s="96"/>
    </row>
    <row r="396" spans="1:8" s="47" customFormat="1" ht="12.75">
      <c r="A396" s="94"/>
      <c r="B396" s="96"/>
      <c r="C396" s="96"/>
      <c r="D396" s="96"/>
      <c r="E396" s="96"/>
      <c r="F396" s="96"/>
      <c r="G396" s="96"/>
      <c r="H396" s="96"/>
    </row>
    <row r="397" spans="1:8" s="47" customFormat="1" ht="12.75">
      <c r="A397" s="94"/>
      <c r="B397" s="96"/>
      <c r="C397" s="96"/>
      <c r="D397" s="96"/>
      <c r="E397" s="96"/>
      <c r="F397" s="96"/>
      <c r="G397" s="96"/>
      <c r="H397" s="96"/>
    </row>
    <row r="398" spans="1:8" s="47" customFormat="1" ht="12.75">
      <c r="A398" s="94"/>
      <c r="B398" s="96"/>
      <c r="C398" s="96"/>
      <c r="D398" s="96"/>
      <c r="E398" s="96"/>
      <c r="F398" s="96"/>
      <c r="G398" s="96"/>
      <c r="H398" s="96"/>
    </row>
    <row r="399" spans="1:8" s="47" customFormat="1" ht="12.75">
      <c r="A399" s="94"/>
      <c r="B399" s="96"/>
      <c r="C399" s="96"/>
      <c r="D399" s="96"/>
      <c r="E399" s="96"/>
      <c r="F399" s="96"/>
      <c r="G399" s="96"/>
      <c r="H399" s="96"/>
    </row>
    <row r="400" spans="1:8" s="47" customFormat="1" ht="12.75">
      <c r="A400" s="94"/>
      <c r="B400" s="96"/>
      <c r="C400" s="96"/>
      <c r="D400" s="96"/>
      <c r="E400" s="96"/>
      <c r="F400" s="96"/>
      <c r="G400" s="96"/>
      <c r="H400" s="96"/>
    </row>
    <row r="401" spans="1:8" s="47" customFormat="1" ht="12.75">
      <c r="A401" s="94"/>
      <c r="B401" s="96"/>
      <c r="C401" s="96"/>
      <c r="D401" s="96"/>
      <c r="E401" s="96"/>
      <c r="F401" s="96"/>
      <c r="G401" s="96"/>
      <c r="H401" s="96"/>
    </row>
    <row r="402" spans="1:8" s="47" customFormat="1" ht="12.75">
      <c r="A402" s="94"/>
      <c r="B402" s="96"/>
      <c r="C402" s="96"/>
      <c r="D402" s="96"/>
      <c r="E402" s="96"/>
      <c r="F402" s="96"/>
      <c r="G402" s="96"/>
      <c r="H402" s="96"/>
    </row>
    <row r="403" spans="1:8" s="47" customFormat="1" ht="12.75">
      <c r="A403" s="94"/>
      <c r="B403" s="96"/>
      <c r="C403" s="96"/>
      <c r="D403" s="96"/>
      <c r="E403" s="96"/>
      <c r="F403" s="96"/>
      <c r="G403" s="96"/>
      <c r="H403" s="96"/>
    </row>
    <row r="404" spans="1:8" s="47" customFormat="1" ht="12.75">
      <c r="A404" s="94"/>
      <c r="B404" s="96"/>
      <c r="C404" s="96"/>
      <c r="D404" s="96"/>
      <c r="E404" s="96"/>
      <c r="F404" s="96"/>
      <c r="G404" s="96"/>
      <c r="H404" s="96"/>
    </row>
    <row r="405" spans="1:8" s="47" customFormat="1" ht="12.75">
      <c r="A405" s="94"/>
      <c r="B405" s="96"/>
      <c r="C405" s="96"/>
      <c r="D405" s="96"/>
      <c r="E405" s="96"/>
      <c r="F405" s="96"/>
      <c r="G405" s="96"/>
      <c r="H405" s="96"/>
    </row>
    <row r="406" spans="1:8" s="47" customFormat="1" ht="12.75">
      <c r="A406" s="94"/>
      <c r="B406" s="96"/>
      <c r="C406" s="96"/>
      <c r="D406" s="96"/>
      <c r="E406" s="96"/>
      <c r="F406" s="96"/>
      <c r="G406" s="96"/>
      <c r="H406" s="96"/>
    </row>
    <row r="407" spans="1:8" s="47" customFormat="1" ht="12.75">
      <c r="A407" s="94"/>
      <c r="B407" s="96"/>
      <c r="C407" s="96"/>
      <c r="D407" s="96"/>
      <c r="E407" s="96"/>
      <c r="F407" s="96"/>
      <c r="G407" s="96"/>
      <c r="H407" s="96"/>
    </row>
    <row r="408" spans="1:8" s="47" customFormat="1" ht="12.75">
      <c r="A408" s="94"/>
      <c r="B408" s="96"/>
      <c r="C408" s="96"/>
      <c r="D408" s="96"/>
      <c r="E408" s="96"/>
      <c r="F408" s="96"/>
      <c r="G408" s="96"/>
      <c r="H408" s="96"/>
    </row>
    <row r="409" spans="1:8" s="47" customFormat="1" ht="12.75">
      <c r="A409" s="94"/>
      <c r="B409" s="96"/>
      <c r="C409" s="96"/>
      <c r="D409" s="96"/>
      <c r="E409" s="96"/>
      <c r="F409" s="96"/>
      <c r="G409" s="96"/>
      <c r="H409" s="96"/>
    </row>
    <row r="410" spans="1:8" s="47" customFormat="1" ht="12.75">
      <c r="A410" s="94"/>
      <c r="B410" s="96"/>
      <c r="C410" s="96"/>
      <c r="D410" s="96"/>
      <c r="E410" s="96"/>
      <c r="F410" s="96"/>
      <c r="G410" s="96"/>
      <c r="H410" s="96"/>
    </row>
    <row r="411" spans="1:8" s="47" customFormat="1" ht="12.75">
      <c r="A411" s="94"/>
      <c r="B411" s="96"/>
      <c r="C411" s="96"/>
      <c r="D411" s="96"/>
      <c r="E411" s="96"/>
      <c r="F411" s="96"/>
      <c r="G411" s="96"/>
      <c r="H411" s="96"/>
    </row>
    <row r="412" spans="1:8" s="47" customFormat="1" ht="12.75">
      <c r="A412" s="94"/>
      <c r="B412" s="96"/>
      <c r="C412" s="96"/>
      <c r="D412" s="96"/>
      <c r="E412" s="96"/>
      <c r="F412" s="96"/>
      <c r="G412" s="96"/>
      <c r="H412" s="96"/>
    </row>
    <row r="413" spans="1:8" s="47" customFormat="1" ht="12.75">
      <c r="A413" s="94"/>
      <c r="B413" s="96"/>
      <c r="C413" s="96"/>
      <c r="D413" s="96"/>
      <c r="E413" s="96"/>
      <c r="F413" s="96"/>
      <c r="G413" s="96"/>
      <c r="H413" s="96"/>
    </row>
    <row r="414" spans="1:8" s="47" customFormat="1" ht="12.75">
      <c r="A414" s="94"/>
      <c r="B414" s="96"/>
      <c r="C414" s="96"/>
      <c r="D414" s="96"/>
      <c r="E414" s="96"/>
      <c r="F414" s="96"/>
      <c r="G414" s="96"/>
      <c r="H414" s="96"/>
    </row>
    <row r="415" spans="1:8" s="47" customFormat="1" ht="12.75">
      <c r="A415" s="94"/>
      <c r="B415" s="96"/>
      <c r="C415" s="96"/>
      <c r="D415" s="96"/>
      <c r="E415" s="96"/>
      <c r="F415" s="96"/>
      <c r="G415" s="96"/>
      <c r="H415" s="96"/>
    </row>
    <row r="416" spans="1:8" s="47" customFormat="1" ht="12.75">
      <c r="A416" s="94"/>
      <c r="B416" s="96"/>
      <c r="C416" s="96"/>
      <c r="D416" s="96"/>
      <c r="E416" s="96"/>
      <c r="F416" s="96"/>
      <c r="G416" s="96"/>
      <c r="H416" s="96"/>
    </row>
    <row r="417" spans="1:8" s="47" customFormat="1" ht="12.75">
      <c r="A417" s="94"/>
      <c r="B417" s="96"/>
      <c r="C417" s="96"/>
      <c r="D417" s="96"/>
      <c r="E417" s="96"/>
      <c r="F417" s="96"/>
      <c r="G417" s="96"/>
      <c r="H417" s="96"/>
    </row>
    <row r="418" spans="1:8" s="47" customFormat="1" ht="12.75">
      <c r="A418" s="94"/>
      <c r="B418" s="96"/>
      <c r="C418" s="96"/>
      <c r="D418" s="96"/>
      <c r="E418" s="96"/>
      <c r="F418" s="96"/>
      <c r="G418" s="96"/>
      <c r="H418" s="96"/>
    </row>
    <row r="419" spans="1:8" s="47" customFormat="1" ht="12.75">
      <c r="A419" s="94"/>
      <c r="B419" s="96"/>
      <c r="C419" s="96"/>
      <c r="D419" s="96"/>
      <c r="E419" s="96"/>
      <c r="F419" s="96"/>
      <c r="G419" s="96"/>
      <c r="H419" s="96"/>
    </row>
    <row r="420" spans="1:8" s="47" customFormat="1" ht="12.75">
      <c r="A420" s="94"/>
      <c r="B420" s="96"/>
      <c r="C420" s="96"/>
      <c r="D420" s="96"/>
      <c r="E420" s="96"/>
      <c r="F420" s="96"/>
      <c r="G420" s="96"/>
      <c r="H420" s="96"/>
    </row>
    <row r="421" spans="1:8" s="47" customFormat="1" ht="12.75">
      <c r="A421" s="94"/>
      <c r="B421" s="96"/>
      <c r="C421" s="96"/>
      <c r="D421" s="96"/>
      <c r="E421" s="96"/>
      <c r="F421" s="96"/>
      <c r="G421" s="96"/>
      <c r="H421" s="96"/>
    </row>
    <row r="422" spans="1:8" s="47" customFormat="1" ht="12.75">
      <c r="A422" s="94"/>
      <c r="B422" s="96"/>
      <c r="C422" s="96"/>
      <c r="D422" s="96"/>
      <c r="E422" s="96"/>
      <c r="F422" s="96"/>
      <c r="G422" s="96"/>
      <c r="H422" s="96"/>
    </row>
    <row r="423" spans="1:8" s="47" customFormat="1" ht="12.75">
      <c r="A423" s="94"/>
      <c r="B423" s="96"/>
      <c r="C423" s="96"/>
      <c r="D423" s="96"/>
      <c r="E423" s="96"/>
      <c r="F423" s="96"/>
      <c r="G423" s="96"/>
      <c r="H423" s="96"/>
    </row>
    <row r="424" spans="1:8" s="47" customFormat="1" ht="12.75">
      <c r="A424" s="94"/>
      <c r="B424" s="96"/>
      <c r="C424" s="96"/>
      <c r="D424" s="96"/>
      <c r="E424" s="96"/>
      <c r="F424" s="96"/>
      <c r="G424" s="96"/>
      <c r="H424" s="96"/>
    </row>
    <row r="425" spans="1:8" s="47" customFormat="1" ht="12.75">
      <c r="A425" s="94"/>
      <c r="B425" s="96"/>
      <c r="C425" s="96"/>
      <c r="D425" s="96"/>
      <c r="E425" s="96"/>
      <c r="F425" s="96"/>
      <c r="G425" s="96"/>
      <c r="H425" s="96"/>
    </row>
    <row r="426" spans="1:8" s="47" customFormat="1" ht="12.75">
      <c r="A426" s="94"/>
      <c r="B426" s="96"/>
      <c r="C426" s="96"/>
      <c r="D426" s="96"/>
      <c r="E426" s="96"/>
      <c r="F426" s="96"/>
      <c r="G426" s="96"/>
      <c r="H426" s="96"/>
    </row>
    <row r="427" spans="1:8" s="47" customFormat="1" ht="12.75">
      <c r="A427" s="94"/>
      <c r="B427" s="96"/>
      <c r="C427" s="96"/>
      <c r="D427" s="96"/>
      <c r="E427" s="96"/>
      <c r="F427" s="96"/>
      <c r="G427" s="96"/>
      <c r="H427" s="96"/>
    </row>
    <row r="428" spans="1:8" s="47" customFormat="1" ht="12.75">
      <c r="A428" s="94"/>
      <c r="B428" s="96"/>
      <c r="C428" s="96"/>
      <c r="D428" s="96"/>
      <c r="E428" s="96"/>
      <c r="F428" s="96"/>
      <c r="G428" s="96"/>
      <c r="H428" s="96"/>
    </row>
    <row r="429" spans="1:8" s="47" customFormat="1" ht="12.75">
      <c r="A429" s="94"/>
      <c r="B429" s="96"/>
      <c r="C429" s="96"/>
      <c r="D429" s="96"/>
      <c r="E429" s="96"/>
      <c r="F429" s="96"/>
      <c r="G429" s="96"/>
      <c r="H429" s="96"/>
    </row>
    <row r="430" spans="1:8" s="47" customFormat="1" ht="12.75">
      <c r="A430" s="94"/>
      <c r="B430" s="96"/>
      <c r="C430" s="96"/>
      <c r="D430" s="96"/>
      <c r="E430" s="96"/>
      <c r="F430" s="96"/>
      <c r="G430" s="96"/>
      <c r="H430" s="96"/>
    </row>
    <row r="431" spans="1:8" s="47" customFormat="1" ht="12.75">
      <c r="A431" s="94"/>
      <c r="B431" s="96"/>
      <c r="C431" s="96"/>
      <c r="D431" s="96"/>
      <c r="E431" s="96"/>
      <c r="F431" s="96"/>
      <c r="G431" s="96"/>
      <c r="H431" s="96"/>
    </row>
    <row r="432" spans="1:8" s="47" customFormat="1" ht="12.75">
      <c r="A432" s="94"/>
      <c r="B432" s="96"/>
      <c r="C432" s="96"/>
      <c r="D432" s="96"/>
      <c r="E432" s="96"/>
      <c r="F432" s="96"/>
      <c r="G432" s="96"/>
      <c r="H432" s="96"/>
    </row>
    <row r="433" spans="1:8" s="47" customFormat="1" ht="12.75">
      <c r="A433" s="94"/>
      <c r="B433" s="96"/>
      <c r="C433" s="96"/>
      <c r="D433" s="96"/>
      <c r="E433" s="96"/>
      <c r="F433" s="96"/>
      <c r="G433" s="96"/>
      <c r="H433" s="96"/>
    </row>
    <row r="434" spans="1:8" s="47" customFormat="1" ht="12.75">
      <c r="A434" s="94"/>
      <c r="B434" s="96"/>
      <c r="C434" s="96"/>
      <c r="D434" s="96"/>
      <c r="E434" s="96"/>
      <c r="F434" s="96"/>
      <c r="G434" s="96"/>
      <c r="H434" s="96"/>
    </row>
    <row r="435" spans="1:8" s="47" customFormat="1" ht="12.75">
      <c r="A435" s="94"/>
      <c r="B435" s="96"/>
      <c r="C435" s="96"/>
      <c r="D435" s="96"/>
      <c r="E435" s="96"/>
      <c r="F435" s="96"/>
      <c r="G435" s="96"/>
      <c r="H435" s="96"/>
    </row>
    <row r="436" spans="1:8" s="47" customFormat="1" ht="12.75">
      <c r="A436" s="94"/>
      <c r="B436" s="96"/>
      <c r="C436" s="96"/>
      <c r="D436" s="96"/>
      <c r="E436" s="96"/>
      <c r="F436" s="96"/>
      <c r="G436" s="96"/>
      <c r="H436" s="96"/>
    </row>
    <row r="437" spans="1:8" s="47" customFormat="1" ht="12.75">
      <c r="A437" s="94"/>
      <c r="B437" s="96"/>
      <c r="C437" s="96"/>
      <c r="D437" s="96"/>
      <c r="E437" s="96"/>
      <c r="F437" s="96"/>
      <c r="G437" s="96"/>
      <c r="H437" s="96"/>
    </row>
    <row r="438" spans="1:8" s="47" customFormat="1" ht="12.75">
      <c r="A438" s="94"/>
      <c r="B438" s="96"/>
      <c r="C438" s="96"/>
      <c r="D438" s="96"/>
      <c r="E438" s="96"/>
      <c r="F438" s="96"/>
      <c r="G438" s="96"/>
      <c r="H438" s="96"/>
    </row>
    <row r="439" spans="1:8" s="47" customFormat="1" ht="12.75">
      <c r="A439" s="94"/>
      <c r="B439" s="96"/>
      <c r="C439" s="96"/>
      <c r="D439" s="96"/>
      <c r="E439" s="96"/>
      <c r="F439" s="96"/>
      <c r="G439" s="96"/>
      <c r="H439" s="96"/>
    </row>
    <row r="440" spans="1:8" s="47" customFormat="1" ht="12.75">
      <c r="A440" s="94"/>
      <c r="B440" s="96"/>
      <c r="C440" s="96"/>
      <c r="D440" s="96"/>
      <c r="E440" s="96"/>
      <c r="F440" s="96"/>
      <c r="G440" s="96"/>
      <c r="H440" s="96"/>
    </row>
    <row r="441" spans="1:8" s="47" customFormat="1" ht="12.75">
      <c r="A441" s="94"/>
      <c r="B441" s="96"/>
      <c r="C441" s="96"/>
      <c r="D441" s="96"/>
      <c r="E441" s="96"/>
      <c r="F441" s="96"/>
      <c r="G441" s="96"/>
      <c r="H441" s="96"/>
    </row>
    <row r="442" spans="1:8" s="47" customFormat="1" ht="12.75">
      <c r="A442" s="94"/>
      <c r="B442" s="96"/>
      <c r="C442" s="96"/>
      <c r="D442" s="96"/>
      <c r="E442" s="96"/>
      <c r="F442" s="96"/>
      <c r="G442" s="96"/>
      <c r="H442" s="96"/>
    </row>
    <row r="443" spans="1:8" s="47" customFormat="1" ht="12.75">
      <c r="A443" s="94"/>
      <c r="B443" s="96"/>
      <c r="C443" s="96"/>
      <c r="D443" s="96"/>
      <c r="E443" s="96"/>
      <c r="F443" s="96"/>
      <c r="G443" s="96"/>
      <c r="H443" s="96"/>
    </row>
    <row r="444" spans="1:8" s="47" customFormat="1" ht="12.75">
      <c r="A444" s="94"/>
      <c r="B444" s="96"/>
      <c r="C444" s="96"/>
      <c r="D444" s="96"/>
      <c r="E444" s="96"/>
      <c r="F444" s="96"/>
      <c r="G444" s="96"/>
      <c r="H444" s="96"/>
    </row>
    <row r="445" spans="1:8" s="47" customFormat="1" ht="12.75">
      <c r="A445" s="94"/>
      <c r="B445" s="96"/>
      <c r="C445" s="96"/>
      <c r="D445" s="96"/>
      <c r="E445" s="96"/>
      <c r="F445" s="96"/>
      <c r="G445" s="96"/>
      <c r="H445" s="96"/>
    </row>
    <row r="446" spans="1:8" s="47" customFormat="1" ht="12.75">
      <c r="A446" s="94"/>
      <c r="B446" s="96"/>
      <c r="C446" s="96"/>
      <c r="D446" s="96"/>
      <c r="E446" s="96"/>
      <c r="F446" s="96"/>
      <c r="G446" s="96"/>
      <c r="H446" s="96"/>
    </row>
    <row r="447" spans="1:8" s="47" customFormat="1" ht="12.75">
      <c r="A447" s="94"/>
      <c r="B447" s="96"/>
      <c r="C447" s="96"/>
      <c r="D447" s="96"/>
      <c r="E447" s="96"/>
      <c r="F447" s="96"/>
      <c r="G447" s="96"/>
      <c r="H447" s="96"/>
    </row>
    <row r="448" spans="1:8" s="47" customFormat="1" ht="12.75">
      <c r="A448" s="94"/>
      <c r="B448" s="96"/>
      <c r="C448" s="96"/>
      <c r="D448" s="96"/>
      <c r="E448" s="96"/>
      <c r="F448" s="96"/>
      <c r="G448" s="96"/>
      <c r="H448" s="96"/>
    </row>
    <row r="449" spans="1:8" s="47" customFormat="1" ht="12.75">
      <c r="A449" s="94"/>
      <c r="B449" s="96"/>
      <c r="C449" s="96"/>
      <c r="D449" s="96"/>
      <c r="E449" s="96"/>
      <c r="F449" s="96"/>
      <c r="G449" s="96"/>
      <c r="H449" s="96"/>
    </row>
    <row r="450" spans="1:8" s="47" customFormat="1" ht="12.75">
      <c r="A450" s="94"/>
      <c r="B450" s="96"/>
      <c r="C450" s="96"/>
      <c r="D450" s="96"/>
      <c r="E450" s="96"/>
      <c r="F450" s="96"/>
      <c r="G450" s="96"/>
      <c r="H450" s="96"/>
    </row>
    <row r="451" spans="1:8" s="47" customFormat="1" ht="12.75">
      <c r="A451" s="94"/>
      <c r="B451" s="96"/>
      <c r="C451" s="96"/>
      <c r="D451" s="96"/>
      <c r="E451" s="96"/>
      <c r="F451" s="96"/>
      <c r="G451" s="96"/>
      <c r="H451" s="96"/>
    </row>
    <row r="452" spans="1:8" s="47" customFormat="1" ht="12.75">
      <c r="A452" s="94"/>
      <c r="B452" s="96"/>
      <c r="C452" s="96"/>
      <c r="D452" s="96"/>
      <c r="E452" s="96"/>
      <c r="F452" s="96"/>
      <c r="G452" s="96"/>
      <c r="H452" s="96"/>
    </row>
    <row r="453" spans="1:8" s="47" customFormat="1" ht="12.75">
      <c r="A453" s="94"/>
      <c r="B453" s="96"/>
      <c r="C453" s="96"/>
      <c r="D453" s="96"/>
      <c r="E453" s="96"/>
      <c r="F453" s="96"/>
      <c r="G453" s="96"/>
      <c r="H453" s="96"/>
    </row>
    <row r="454" spans="1:8" s="47" customFormat="1" ht="12.75">
      <c r="A454" s="94"/>
      <c r="B454" s="96"/>
      <c r="C454" s="96"/>
      <c r="D454" s="96"/>
      <c r="E454" s="96"/>
      <c r="F454" s="96"/>
      <c r="G454" s="96"/>
      <c r="H454" s="96"/>
    </row>
    <row r="455" spans="1:8" s="47" customFormat="1" ht="12.75">
      <c r="A455" s="94"/>
      <c r="B455" s="96"/>
      <c r="C455" s="96"/>
      <c r="D455" s="96"/>
      <c r="E455" s="96"/>
      <c r="F455" s="96"/>
      <c r="G455" s="96"/>
      <c r="H455" s="96"/>
    </row>
    <row r="456" spans="1:8" s="47" customFormat="1" ht="12.75">
      <c r="A456" s="94"/>
      <c r="B456" s="96"/>
      <c r="C456" s="96"/>
      <c r="D456" s="96"/>
      <c r="E456" s="96"/>
      <c r="F456" s="96"/>
      <c r="G456" s="96"/>
      <c r="H456" s="96"/>
    </row>
    <row r="457" spans="1:8" s="47" customFormat="1" ht="12.75">
      <c r="A457" s="94"/>
      <c r="B457" s="96"/>
      <c r="C457" s="96"/>
      <c r="D457" s="96"/>
      <c r="E457" s="96"/>
      <c r="F457" s="96"/>
      <c r="G457" s="96"/>
      <c r="H457" s="96"/>
    </row>
    <row r="458" spans="1:8" s="47" customFormat="1" ht="12.75">
      <c r="A458" s="94"/>
      <c r="B458" s="96"/>
      <c r="C458" s="96"/>
      <c r="D458" s="96"/>
      <c r="E458" s="96"/>
      <c r="F458" s="96"/>
      <c r="G458" s="96"/>
      <c r="H458" s="96"/>
    </row>
    <row r="459" spans="1:8" s="47" customFormat="1" ht="12.75">
      <c r="A459" s="94"/>
      <c r="B459" s="96"/>
      <c r="C459" s="96"/>
      <c r="D459" s="96"/>
      <c r="E459" s="96"/>
      <c r="F459" s="96"/>
      <c r="G459" s="96"/>
      <c r="H459" s="96"/>
    </row>
    <row r="460" spans="1:8" s="47" customFormat="1" ht="12.75">
      <c r="A460" s="94"/>
      <c r="B460" s="96"/>
      <c r="C460" s="96"/>
      <c r="D460" s="96"/>
      <c r="E460" s="96"/>
      <c r="F460" s="96"/>
      <c r="G460" s="96"/>
      <c r="H460" s="96"/>
    </row>
    <row r="461" spans="1:8" s="47" customFormat="1" ht="12.75">
      <c r="A461" s="94"/>
      <c r="B461" s="96"/>
      <c r="C461" s="96"/>
      <c r="D461" s="96"/>
      <c r="E461" s="96"/>
      <c r="F461" s="96"/>
      <c r="G461" s="96"/>
      <c r="H461" s="96"/>
    </row>
    <row r="462" spans="1:8" s="47" customFormat="1" ht="12.75">
      <c r="A462" s="94"/>
      <c r="B462" s="96"/>
      <c r="C462" s="96"/>
      <c r="D462" s="96"/>
      <c r="E462" s="96"/>
      <c r="F462" s="96"/>
      <c r="G462" s="96"/>
      <c r="H462" s="96"/>
    </row>
    <row r="463" spans="1:8" s="47" customFormat="1" ht="12.75">
      <c r="A463" s="94"/>
      <c r="B463" s="96"/>
      <c r="C463" s="96"/>
      <c r="D463" s="96"/>
      <c r="E463" s="96"/>
      <c r="F463" s="96"/>
      <c r="G463" s="96"/>
      <c r="H463" s="96"/>
    </row>
    <row r="464" spans="1:8" s="47" customFormat="1" ht="12.75">
      <c r="A464" s="94"/>
      <c r="B464" s="96"/>
      <c r="C464" s="96"/>
      <c r="D464" s="96"/>
      <c r="E464" s="96"/>
      <c r="F464" s="96"/>
      <c r="G464" s="96"/>
      <c r="H464" s="96"/>
    </row>
    <row r="465" spans="1:8" s="47" customFormat="1" ht="12.75">
      <c r="A465" s="94"/>
      <c r="B465" s="96"/>
      <c r="C465" s="96"/>
      <c r="D465" s="96"/>
      <c r="E465" s="96"/>
      <c r="F465" s="96"/>
      <c r="G465" s="96"/>
      <c r="H465" s="96"/>
    </row>
    <row r="466" spans="1:8" s="47" customFormat="1" ht="12.75">
      <c r="A466" s="94"/>
      <c r="B466" s="96"/>
      <c r="C466" s="96"/>
      <c r="D466" s="96"/>
      <c r="E466" s="96"/>
      <c r="F466" s="96"/>
      <c r="G466" s="96"/>
      <c r="H466" s="96"/>
    </row>
    <row r="467" spans="1:8" s="47" customFormat="1" ht="12.75">
      <c r="A467" s="94"/>
      <c r="B467" s="96"/>
      <c r="C467" s="96"/>
      <c r="D467" s="96"/>
      <c r="E467" s="96"/>
      <c r="F467" s="96"/>
      <c r="G467" s="96"/>
      <c r="H467" s="96"/>
    </row>
    <row r="468" spans="1:8" s="47" customFormat="1" ht="12.75">
      <c r="A468" s="94"/>
      <c r="B468" s="96"/>
      <c r="C468" s="96"/>
      <c r="D468" s="96"/>
      <c r="E468" s="96"/>
      <c r="F468" s="96"/>
      <c r="G468" s="96"/>
      <c r="H468" s="96"/>
    </row>
    <row r="469" spans="1:8" s="47" customFormat="1" ht="12.75">
      <c r="A469" s="94"/>
      <c r="B469" s="96"/>
      <c r="C469" s="96"/>
      <c r="D469" s="96"/>
      <c r="E469" s="96"/>
      <c r="F469" s="96"/>
      <c r="G469" s="96"/>
      <c r="H469" s="96"/>
    </row>
    <row r="470" spans="1:8" s="47" customFormat="1" ht="12.75">
      <c r="A470" s="94"/>
      <c r="B470" s="96"/>
      <c r="C470" s="96"/>
      <c r="D470" s="96"/>
      <c r="E470" s="96"/>
      <c r="F470" s="96"/>
      <c r="G470" s="96"/>
      <c r="H470" s="96"/>
    </row>
    <row r="471" spans="1:8" s="47" customFormat="1" ht="12.75">
      <c r="A471" s="94"/>
      <c r="B471" s="96"/>
      <c r="C471" s="96"/>
      <c r="D471" s="96"/>
      <c r="E471" s="96"/>
      <c r="F471" s="96"/>
      <c r="G471" s="96"/>
      <c r="H471" s="96"/>
    </row>
    <row r="472" spans="1:8" s="47" customFormat="1" ht="12.75">
      <c r="A472" s="94"/>
      <c r="B472" s="96"/>
      <c r="C472" s="96"/>
      <c r="D472" s="96"/>
      <c r="E472" s="96"/>
      <c r="F472" s="96"/>
      <c r="G472" s="96"/>
      <c r="H472" s="96"/>
    </row>
    <row r="473" spans="1:8" s="47" customFormat="1" ht="12.75">
      <c r="A473" s="94"/>
      <c r="B473" s="96"/>
      <c r="C473" s="96"/>
      <c r="D473" s="96"/>
      <c r="E473" s="96"/>
      <c r="F473" s="96"/>
      <c r="G473" s="96"/>
      <c r="H473" s="96"/>
    </row>
    <row r="474" spans="1:8" s="47" customFormat="1" ht="12.75">
      <c r="A474" s="94"/>
      <c r="B474" s="96"/>
      <c r="C474" s="96"/>
      <c r="D474" s="96"/>
      <c r="E474" s="96"/>
      <c r="F474" s="96"/>
      <c r="G474" s="96"/>
      <c r="H474" s="96"/>
    </row>
    <row r="475" spans="1:8" s="47" customFormat="1" ht="12.75">
      <c r="A475" s="94"/>
      <c r="B475" s="96"/>
      <c r="C475" s="96"/>
      <c r="D475" s="96"/>
      <c r="E475" s="96"/>
      <c r="F475" s="96"/>
      <c r="G475" s="96"/>
      <c r="H475" s="96"/>
    </row>
    <row r="476" spans="1:8" s="47" customFormat="1" ht="12.75">
      <c r="A476" s="94"/>
      <c r="B476" s="96"/>
      <c r="C476" s="96"/>
      <c r="D476" s="96"/>
      <c r="E476" s="96"/>
      <c r="F476" s="96"/>
      <c r="G476" s="96"/>
      <c r="H476" s="96"/>
    </row>
    <row r="477" spans="1:8" s="47" customFormat="1" ht="12.75">
      <c r="A477" s="94"/>
      <c r="B477" s="96"/>
      <c r="C477" s="96"/>
      <c r="D477" s="96"/>
      <c r="E477" s="96"/>
      <c r="F477" s="96"/>
      <c r="G477" s="96"/>
      <c r="H477" s="96"/>
    </row>
    <row r="478" spans="1:8" s="47" customFormat="1" ht="12.75">
      <c r="A478" s="94"/>
      <c r="B478" s="96"/>
      <c r="C478" s="96"/>
      <c r="D478" s="96"/>
      <c r="E478" s="96"/>
      <c r="F478" s="96"/>
      <c r="G478" s="96"/>
      <c r="H478" s="96"/>
    </row>
    <row r="479" spans="1:8" s="47" customFormat="1" ht="12.75">
      <c r="A479" s="94"/>
      <c r="B479" s="96"/>
      <c r="C479" s="96"/>
      <c r="D479" s="96"/>
      <c r="E479" s="96"/>
      <c r="F479" s="96"/>
      <c r="G479" s="96"/>
      <c r="H479" s="96"/>
    </row>
    <row r="480" spans="1:8" s="47" customFormat="1" ht="12.75">
      <c r="A480" s="94"/>
      <c r="B480" s="96"/>
      <c r="C480" s="96"/>
      <c r="D480" s="96"/>
      <c r="E480" s="96"/>
      <c r="F480" s="96"/>
      <c r="G480" s="96"/>
      <c r="H480" s="96"/>
    </row>
    <row r="481" spans="1:8" s="47" customFormat="1" ht="12.75">
      <c r="A481" s="94"/>
      <c r="B481" s="96"/>
      <c r="C481" s="96"/>
      <c r="D481" s="96"/>
      <c r="E481" s="96"/>
      <c r="F481" s="96"/>
      <c r="G481" s="96"/>
      <c r="H481" s="96"/>
    </row>
    <row r="482" spans="1:8" s="47" customFormat="1" ht="12.75">
      <c r="A482" s="94"/>
      <c r="B482" s="96"/>
      <c r="C482" s="96"/>
      <c r="D482" s="96"/>
      <c r="E482" s="96"/>
      <c r="F482" s="96"/>
      <c r="G482" s="96"/>
      <c r="H482" s="96"/>
    </row>
    <row r="483" spans="1:8" s="47" customFormat="1" ht="12.75">
      <c r="A483" s="94"/>
      <c r="B483" s="96"/>
      <c r="C483" s="96"/>
      <c r="D483" s="96"/>
      <c r="E483" s="96"/>
      <c r="F483" s="96"/>
      <c r="G483" s="96"/>
      <c r="H483" s="96"/>
    </row>
    <row r="484" spans="1:8" s="47" customFormat="1" ht="12.75">
      <c r="A484" s="94"/>
      <c r="B484" s="96"/>
      <c r="C484" s="96"/>
      <c r="D484" s="96"/>
      <c r="E484" s="96"/>
      <c r="F484" s="96"/>
      <c r="G484" s="96"/>
      <c r="H484" s="96"/>
    </row>
    <row r="485" spans="1:8" s="47" customFormat="1" ht="12.75">
      <c r="A485" s="94"/>
      <c r="B485" s="96"/>
      <c r="C485" s="96"/>
      <c r="D485" s="96"/>
      <c r="E485" s="96"/>
      <c r="F485" s="96"/>
      <c r="G485" s="96"/>
      <c r="H485" s="96"/>
    </row>
    <row r="486" spans="1:8" s="47" customFormat="1" ht="12.75">
      <c r="A486" s="94"/>
      <c r="B486" s="96"/>
      <c r="C486" s="96"/>
      <c r="D486" s="96"/>
      <c r="E486" s="96"/>
      <c r="F486" s="96"/>
      <c r="G486" s="96"/>
      <c r="H486" s="96"/>
    </row>
    <row r="487" spans="1:8" s="47" customFormat="1" ht="12.75">
      <c r="A487" s="94"/>
      <c r="B487" s="96"/>
      <c r="C487" s="96"/>
      <c r="D487" s="96"/>
      <c r="E487" s="96"/>
      <c r="F487" s="96"/>
      <c r="G487" s="96"/>
      <c r="H487" s="96"/>
    </row>
    <row r="488" spans="1:8" s="47" customFormat="1" ht="12.75">
      <c r="A488" s="94"/>
      <c r="B488" s="96"/>
      <c r="C488" s="96"/>
      <c r="D488" s="96"/>
      <c r="E488" s="96"/>
      <c r="F488" s="96"/>
      <c r="G488" s="96"/>
      <c r="H488" s="96"/>
    </row>
    <row r="489" spans="1:8" s="47" customFormat="1" ht="12.75">
      <c r="A489" s="94"/>
      <c r="B489" s="96"/>
      <c r="C489" s="96"/>
      <c r="D489" s="96"/>
      <c r="E489" s="96"/>
      <c r="F489" s="96"/>
      <c r="G489" s="96"/>
      <c r="H489" s="96"/>
    </row>
    <row r="490" spans="1:8" s="47" customFormat="1" ht="12.75">
      <c r="A490" s="94"/>
      <c r="B490" s="96"/>
      <c r="C490" s="96"/>
      <c r="D490" s="96"/>
      <c r="E490" s="96"/>
      <c r="F490" s="96"/>
      <c r="G490" s="96"/>
      <c r="H490" s="96"/>
    </row>
    <row r="491" spans="1:8" s="47" customFormat="1" ht="12.75">
      <c r="A491" s="94"/>
      <c r="B491" s="96"/>
      <c r="C491" s="96"/>
      <c r="D491" s="96"/>
      <c r="E491" s="96"/>
      <c r="F491" s="96"/>
      <c r="G491" s="96"/>
      <c r="H491" s="96"/>
    </row>
    <row r="492" spans="1:8" s="47" customFormat="1" ht="12.75">
      <c r="A492" s="94"/>
      <c r="B492" s="96"/>
      <c r="C492" s="96"/>
      <c r="D492" s="96"/>
      <c r="E492" s="96"/>
      <c r="F492" s="96"/>
      <c r="G492" s="96"/>
      <c r="H492" s="96"/>
    </row>
    <row r="493" spans="1:8" s="47" customFormat="1" ht="12.75">
      <c r="A493" s="94"/>
      <c r="B493" s="96"/>
      <c r="C493" s="96"/>
      <c r="D493" s="96"/>
      <c r="E493" s="96"/>
      <c r="F493" s="96"/>
      <c r="G493" s="96"/>
      <c r="H493" s="96"/>
    </row>
    <row r="494" spans="1:8" s="47" customFormat="1" ht="12.75">
      <c r="A494" s="94"/>
      <c r="B494" s="96"/>
      <c r="C494" s="96"/>
      <c r="D494" s="96"/>
      <c r="E494" s="96"/>
      <c r="F494" s="96"/>
      <c r="G494" s="96"/>
      <c r="H494" s="96"/>
    </row>
    <row r="495" spans="1:8" s="47" customFormat="1" ht="12.75">
      <c r="A495" s="94"/>
      <c r="B495" s="96"/>
      <c r="C495" s="96"/>
      <c r="D495" s="96"/>
      <c r="E495" s="96"/>
      <c r="F495" s="96"/>
      <c r="G495" s="96"/>
      <c r="H495" s="96"/>
    </row>
    <row r="496" spans="1:8" s="47" customFormat="1" ht="12.75">
      <c r="A496" s="94"/>
      <c r="B496" s="96"/>
      <c r="C496" s="96"/>
      <c r="D496" s="96"/>
      <c r="E496" s="96"/>
      <c r="F496" s="96"/>
      <c r="G496" s="96"/>
      <c r="H496" s="96"/>
    </row>
    <row r="497" spans="1:8" s="47" customFormat="1" ht="12.75">
      <c r="A497" s="94"/>
      <c r="B497" s="96"/>
      <c r="C497" s="96"/>
      <c r="D497" s="96"/>
      <c r="E497" s="96"/>
      <c r="F497" s="96"/>
      <c r="G497" s="96"/>
      <c r="H497" s="96"/>
    </row>
    <row r="498" spans="1:8" s="47" customFormat="1" ht="12.75">
      <c r="A498" s="94"/>
      <c r="B498" s="96"/>
      <c r="C498" s="96"/>
      <c r="D498" s="96"/>
      <c r="E498" s="96"/>
      <c r="F498" s="96"/>
      <c r="G498" s="96"/>
      <c r="H498" s="96"/>
    </row>
    <row r="499" spans="1:8" s="47" customFormat="1" ht="12.75">
      <c r="A499" s="94"/>
      <c r="B499" s="96"/>
      <c r="C499" s="96"/>
      <c r="D499" s="96"/>
      <c r="E499" s="96"/>
      <c r="F499" s="96"/>
      <c r="G499" s="96"/>
      <c r="H499" s="96"/>
    </row>
    <row r="500" spans="1:8" s="47" customFormat="1" ht="12.75">
      <c r="A500" s="94"/>
      <c r="B500" s="96"/>
      <c r="C500" s="96"/>
      <c r="D500" s="96"/>
      <c r="E500" s="96"/>
      <c r="F500" s="96"/>
      <c r="G500" s="96"/>
      <c r="H500" s="96"/>
    </row>
    <row r="501" spans="1:8" s="47" customFormat="1" ht="12.75">
      <c r="A501" s="94"/>
      <c r="B501" s="96"/>
      <c r="C501" s="96"/>
      <c r="D501" s="96"/>
      <c r="E501" s="96"/>
      <c r="F501" s="96"/>
      <c r="G501" s="96"/>
      <c r="H501" s="96"/>
    </row>
    <row r="502" spans="1:8" s="47" customFormat="1" ht="12.75">
      <c r="A502" s="94"/>
      <c r="B502" s="96"/>
      <c r="C502" s="96"/>
      <c r="D502" s="96"/>
      <c r="E502" s="96"/>
      <c r="F502" s="96"/>
      <c r="G502" s="96"/>
      <c r="H502" s="96"/>
    </row>
    <row r="503" spans="1:8" s="47" customFormat="1" ht="12.75">
      <c r="A503" s="94"/>
      <c r="B503" s="96"/>
      <c r="C503" s="96"/>
      <c r="D503" s="96"/>
      <c r="E503" s="96"/>
      <c r="F503" s="96"/>
      <c r="G503" s="96"/>
      <c r="H503" s="96"/>
    </row>
    <row r="504" spans="1:8" s="47" customFormat="1" ht="12.75">
      <c r="A504" s="94"/>
      <c r="B504" s="96"/>
      <c r="C504" s="96"/>
      <c r="D504" s="96"/>
      <c r="E504" s="96"/>
      <c r="F504" s="96"/>
      <c r="G504" s="96"/>
      <c r="H504" s="96"/>
    </row>
    <row r="505" spans="1:8" s="47" customFormat="1" ht="12.75">
      <c r="A505" s="94"/>
      <c r="B505" s="96"/>
      <c r="C505" s="96"/>
      <c r="D505" s="96"/>
      <c r="E505" s="96"/>
      <c r="F505" s="96"/>
      <c r="G505" s="96"/>
      <c r="H505" s="96"/>
    </row>
    <row r="506" spans="1:8" s="47" customFormat="1" ht="12.75">
      <c r="A506" s="94"/>
      <c r="B506" s="96"/>
      <c r="C506" s="96"/>
      <c r="D506" s="96"/>
      <c r="E506" s="96"/>
      <c r="F506" s="96"/>
      <c r="G506" s="96"/>
      <c r="H506" s="96"/>
    </row>
    <row r="507" spans="1:8" s="47" customFormat="1" ht="12.75">
      <c r="A507" s="94"/>
      <c r="B507" s="96"/>
      <c r="C507" s="96"/>
      <c r="D507" s="96"/>
      <c r="E507" s="96"/>
      <c r="F507" s="96"/>
      <c r="G507" s="96"/>
      <c r="H507" s="96"/>
    </row>
    <row r="508" spans="1:8" s="47" customFormat="1" ht="12.75">
      <c r="A508" s="94"/>
      <c r="B508" s="96"/>
      <c r="C508" s="96"/>
      <c r="D508" s="96"/>
      <c r="E508" s="96"/>
      <c r="F508" s="96"/>
      <c r="G508" s="96"/>
      <c r="H508" s="96"/>
    </row>
    <row r="509" spans="1:8" s="47" customFormat="1" ht="12.75">
      <c r="A509" s="94"/>
      <c r="B509" s="96"/>
      <c r="C509" s="96"/>
      <c r="D509" s="96"/>
      <c r="E509" s="96"/>
      <c r="F509" s="96"/>
      <c r="G509" s="96"/>
      <c r="H509" s="96"/>
    </row>
    <row r="510" spans="1:8" s="47" customFormat="1" ht="12.75">
      <c r="A510" s="94"/>
      <c r="B510" s="96"/>
      <c r="C510" s="96"/>
      <c r="D510" s="96"/>
      <c r="E510" s="96"/>
      <c r="F510" s="96"/>
      <c r="G510" s="96"/>
      <c r="H510" s="96"/>
    </row>
    <row r="511" spans="1:8" s="47" customFormat="1" ht="12.75">
      <c r="A511" s="94"/>
      <c r="B511" s="96"/>
      <c r="C511" s="96"/>
      <c r="D511" s="96"/>
      <c r="E511" s="96"/>
      <c r="F511" s="96"/>
      <c r="G511" s="96"/>
      <c r="H511" s="96"/>
    </row>
    <row r="512" spans="1:8" s="47" customFormat="1" ht="12.75">
      <c r="A512" s="94"/>
      <c r="B512" s="96"/>
      <c r="C512" s="96"/>
      <c r="D512" s="96"/>
      <c r="E512" s="96"/>
      <c r="F512" s="96"/>
      <c r="G512" s="96"/>
      <c r="H512" s="96"/>
    </row>
    <row r="513" spans="1:8" s="47" customFormat="1" ht="12.75">
      <c r="A513" s="94"/>
      <c r="B513" s="96"/>
      <c r="C513" s="96"/>
      <c r="D513" s="96"/>
      <c r="E513" s="96"/>
      <c r="F513" s="96"/>
      <c r="G513" s="96"/>
      <c r="H513" s="96"/>
    </row>
    <row r="514" spans="1:8" s="47" customFormat="1" ht="12.75">
      <c r="A514" s="94"/>
      <c r="B514" s="96"/>
      <c r="C514" s="96"/>
      <c r="D514" s="96"/>
      <c r="E514" s="96"/>
      <c r="F514" s="96"/>
      <c r="G514" s="96"/>
      <c r="H514" s="96"/>
    </row>
    <row r="515" spans="1:8" s="47" customFormat="1" ht="12.75">
      <c r="A515" s="94"/>
      <c r="B515" s="96"/>
      <c r="C515" s="96"/>
      <c r="D515" s="96"/>
      <c r="E515" s="96"/>
      <c r="F515" s="96"/>
      <c r="G515" s="96"/>
      <c r="H515" s="96"/>
    </row>
    <row r="516" spans="1:8" s="47" customFormat="1" ht="12.75">
      <c r="A516" s="94"/>
      <c r="B516" s="96"/>
      <c r="C516" s="96"/>
      <c r="D516" s="96"/>
      <c r="E516" s="96"/>
      <c r="F516" s="96"/>
      <c r="G516" s="96"/>
      <c r="H516" s="96"/>
    </row>
    <row r="517" spans="1:8" s="47" customFormat="1" ht="12.75">
      <c r="A517" s="94"/>
      <c r="B517" s="96"/>
      <c r="C517" s="96"/>
      <c r="D517" s="96"/>
      <c r="E517" s="96"/>
      <c r="F517" s="96"/>
      <c r="G517" s="96"/>
      <c r="H517" s="96"/>
    </row>
    <row r="518" spans="1:8" s="47" customFormat="1" ht="12.75">
      <c r="A518" s="94"/>
      <c r="B518" s="96"/>
      <c r="C518" s="96"/>
      <c r="D518" s="96"/>
      <c r="E518" s="96"/>
      <c r="F518" s="96"/>
      <c r="G518" s="96"/>
      <c r="H518" s="96"/>
    </row>
    <row r="519" spans="1:8" s="47" customFormat="1" ht="12.75">
      <c r="A519" s="94"/>
      <c r="B519" s="96"/>
      <c r="C519" s="96"/>
      <c r="D519" s="96"/>
      <c r="E519" s="96"/>
      <c r="F519" s="96"/>
      <c r="G519" s="96"/>
      <c r="H519" s="96"/>
    </row>
    <row r="520" spans="1:8" s="47" customFormat="1" ht="12.75">
      <c r="A520" s="94"/>
      <c r="B520" s="96"/>
      <c r="C520" s="96"/>
      <c r="D520" s="96"/>
      <c r="E520" s="96"/>
      <c r="F520" s="96"/>
      <c r="G520" s="96"/>
      <c r="H520" s="96"/>
    </row>
    <row r="521" spans="1:8" s="47" customFormat="1" ht="12.75">
      <c r="A521" s="94"/>
      <c r="B521" s="96"/>
      <c r="C521" s="96"/>
      <c r="D521" s="96"/>
      <c r="E521" s="96"/>
      <c r="F521" s="96"/>
      <c r="G521" s="96"/>
      <c r="H521" s="96"/>
    </row>
    <row r="522" spans="1:8" s="47" customFormat="1" ht="12.75">
      <c r="A522" s="94"/>
      <c r="B522" s="96"/>
      <c r="C522" s="96"/>
      <c r="D522" s="96"/>
      <c r="E522" s="96"/>
      <c r="F522" s="96"/>
      <c r="G522" s="96"/>
      <c r="H522" s="96"/>
    </row>
    <row r="523" spans="1:8" s="47" customFormat="1" ht="12.75">
      <c r="A523" s="94"/>
      <c r="B523" s="96"/>
      <c r="C523" s="96"/>
      <c r="D523" s="96"/>
      <c r="E523" s="96"/>
      <c r="F523" s="96"/>
      <c r="G523" s="96"/>
      <c r="H523" s="96"/>
    </row>
    <row r="524" spans="1:8" s="47" customFormat="1" ht="12.75">
      <c r="A524" s="94"/>
      <c r="B524" s="96"/>
      <c r="C524" s="96"/>
      <c r="D524" s="96"/>
      <c r="E524" s="96"/>
      <c r="F524" s="96"/>
      <c r="G524" s="96"/>
      <c r="H524" s="96"/>
    </row>
    <row r="525" spans="1:8" s="47" customFormat="1" ht="12.75">
      <c r="A525" s="94"/>
      <c r="B525" s="96"/>
      <c r="C525" s="96"/>
      <c r="D525" s="96"/>
      <c r="E525" s="96"/>
      <c r="F525" s="96"/>
      <c r="G525" s="96"/>
      <c r="H525" s="96"/>
    </row>
    <row r="526" spans="1:8" s="47" customFormat="1" ht="12.75">
      <c r="A526" s="94"/>
      <c r="B526" s="96"/>
      <c r="C526" s="96"/>
      <c r="D526" s="96"/>
      <c r="E526" s="96"/>
      <c r="F526" s="96"/>
      <c r="G526" s="96"/>
      <c r="H526" s="96"/>
    </row>
    <row r="527" spans="1:8" s="47" customFormat="1" ht="12.75">
      <c r="A527" s="94"/>
      <c r="B527" s="96"/>
      <c r="C527" s="96"/>
      <c r="D527" s="96"/>
      <c r="E527" s="96"/>
      <c r="F527" s="96"/>
      <c r="G527" s="96"/>
      <c r="H527" s="96"/>
    </row>
    <row r="528" spans="1:8" s="47" customFormat="1" ht="12.75">
      <c r="A528" s="94"/>
      <c r="B528" s="96"/>
      <c r="C528" s="96"/>
      <c r="D528" s="96"/>
      <c r="E528" s="96"/>
      <c r="F528" s="96"/>
      <c r="G528" s="96"/>
      <c r="H528" s="96"/>
    </row>
    <row r="529" spans="1:8" s="47" customFormat="1" ht="12.75">
      <c r="A529" s="94"/>
      <c r="B529" s="96"/>
      <c r="C529" s="96"/>
      <c r="D529" s="96"/>
      <c r="E529" s="96"/>
      <c r="F529" s="96"/>
      <c r="G529" s="96"/>
      <c r="H529" s="96"/>
    </row>
    <row r="530" spans="1:8" s="47" customFormat="1" ht="12.75">
      <c r="A530" s="94"/>
      <c r="B530" s="96"/>
      <c r="C530" s="96"/>
      <c r="D530" s="96"/>
      <c r="E530" s="96"/>
      <c r="F530" s="96"/>
      <c r="G530" s="96"/>
      <c r="H530" s="96"/>
    </row>
    <row r="531" spans="1:8" s="47" customFormat="1" ht="12.75">
      <c r="A531" s="94"/>
      <c r="B531" s="96"/>
      <c r="C531" s="96"/>
      <c r="D531" s="96"/>
      <c r="E531" s="96"/>
      <c r="F531" s="96"/>
      <c r="G531" s="96"/>
      <c r="H531" s="96"/>
    </row>
    <row r="532" spans="1:8" s="47" customFormat="1" ht="12.75">
      <c r="A532" s="94"/>
      <c r="B532" s="96"/>
      <c r="C532" s="96"/>
      <c r="D532" s="96"/>
      <c r="E532" s="96"/>
      <c r="F532" s="96"/>
      <c r="G532" s="96"/>
      <c r="H532" s="96"/>
    </row>
    <row r="533" spans="1:8" s="47" customFormat="1" ht="12.75">
      <c r="A533" s="94"/>
      <c r="B533" s="96"/>
      <c r="C533" s="96"/>
      <c r="D533" s="96"/>
      <c r="E533" s="96"/>
      <c r="F533" s="96"/>
      <c r="G533" s="96"/>
      <c r="H533" s="96"/>
    </row>
    <row r="534" spans="1:8" s="47" customFormat="1" ht="12.75">
      <c r="A534" s="94"/>
      <c r="B534" s="96"/>
      <c r="C534" s="96"/>
      <c r="D534" s="96"/>
      <c r="E534" s="96"/>
      <c r="F534" s="96"/>
      <c r="G534" s="96"/>
      <c r="H534" s="96"/>
    </row>
    <row r="535" spans="1:8" s="47" customFormat="1" ht="12.75">
      <c r="A535" s="94"/>
      <c r="B535" s="96"/>
      <c r="C535" s="96"/>
      <c r="D535" s="96"/>
      <c r="E535" s="96"/>
      <c r="F535" s="96"/>
      <c r="G535" s="96"/>
      <c r="H535" s="96"/>
    </row>
    <row r="536" spans="1:8" s="47" customFormat="1" ht="12.75">
      <c r="A536" s="94"/>
      <c r="B536" s="96"/>
      <c r="C536" s="96"/>
      <c r="D536" s="96"/>
      <c r="E536" s="96"/>
      <c r="F536" s="96"/>
      <c r="G536" s="96"/>
      <c r="H536" s="96"/>
    </row>
    <row r="537" spans="1:8" s="47" customFormat="1" ht="12.75">
      <c r="A537" s="94"/>
      <c r="B537" s="96"/>
      <c r="C537" s="96"/>
      <c r="D537" s="96"/>
      <c r="E537" s="96"/>
      <c r="F537" s="96"/>
      <c r="G537" s="96"/>
      <c r="H537" s="96"/>
    </row>
    <row r="538" spans="1:8" s="47" customFormat="1" ht="12.75">
      <c r="A538" s="94"/>
      <c r="B538" s="96"/>
      <c r="C538" s="96"/>
      <c r="D538" s="96"/>
      <c r="E538" s="96"/>
      <c r="F538" s="96"/>
      <c r="G538" s="96"/>
      <c r="H538" s="96"/>
    </row>
    <row r="539" spans="1:8" s="47" customFormat="1" ht="12.75">
      <c r="A539" s="94"/>
      <c r="B539" s="96"/>
      <c r="C539" s="96"/>
      <c r="D539" s="96"/>
      <c r="E539" s="96"/>
      <c r="F539" s="96"/>
      <c r="G539" s="96"/>
      <c r="H539" s="96"/>
    </row>
  </sheetData>
  <sheetProtection/>
  <mergeCells count="11">
    <mergeCell ref="B29:H29"/>
    <mergeCell ref="G12:G13"/>
    <mergeCell ref="H12:H13"/>
    <mergeCell ref="B23:C23"/>
    <mergeCell ref="D14:D15"/>
    <mergeCell ref="G14:G15"/>
    <mergeCell ref="G24:I25"/>
    <mergeCell ref="A1:H1"/>
    <mergeCell ref="A2:H2"/>
    <mergeCell ref="B4:C4"/>
    <mergeCell ref="F4:G4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52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</sheetPr>
  <dimension ref="A1:I144"/>
  <sheetViews>
    <sheetView showGridLines="0" view="pageBreakPreview" zoomScale="75" zoomScaleNormal="75" zoomScaleSheetLayoutView="75" zoomScalePageLayoutView="0" workbookViewId="0" topLeftCell="A109">
      <selection activeCell="J118" sqref="J118"/>
    </sheetView>
  </sheetViews>
  <sheetFormatPr defaultColWidth="9.00390625" defaultRowHeight="12.75"/>
  <cols>
    <col min="1" max="1" width="5.625" style="136" customWidth="1"/>
    <col min="2" max="2" width="42.375" style="136" customWidth="1"/>
    <col min="3" max="4" width="13.75390625" style="136" customWidth="1"/>
    <col min="5" max="5" width="12.75390625" style="136" customWidth="1"/>
    <col min="6" max="6" width="13.375" style="136" customWidth="1"/>
    <col min="7" max="7" width="12.75390625" style="136" customWidth="1"/>
    <col min="8" max="16384" width="9.125" style="136" customWidth="1"/>
  </cols>
  <sheetData>
    <row r="1" spans="1:9" ht="18" customHeight="1">
      <c r="A1" s="329" t="s">
        <v>226</v>
      </c>
      <c r="B1" s="329"/>
      <c r="C1" s="329"/>
      <c r="D1" s="329"/>
      <c r="E1" s="329"/>
      <c r="F1" s="329"/>
      <c r="G1" s="329"/>
      <c r="H1" s="135"/>
      <c r="I1" s="135"/>
    </row>
    <row r="2" spans="1:9" ht="18" customHeight="1">
      <c r="A2" s="328" t="s">
        <v>126</v>
      </c>
      <c r="B2" s="328"/>
      <c r="C2" s="328"/>
      <c r="D2" s="328"/>
      <c r="E2" s="328"/>
      <c r="F2" s="328"/>
      <c r="G2" s="328"/>
      <c r="H2" s="145"/>
      <c r="I2" s="145"/>
    </row>
    <row r="3" spans="1:9" ht="18" customHeight="1">
      <c r="A3" s="328" t="s">
        <v>53</v>
      </c>
      <c r="B3" s="328"/>
      <c r="C3" s="328"/>
      <c r="D3" s="328"/>
      <c r="E3" s="328"/>
      <c r="F3" s="328"/>
      <c r="G3" s="328"/>
      <c r="H3" s="145"/>
      <c r="I3" s="145"/>
    </row>
    <row r="4" spans="1:9" ht="18" customHeight="1">
      <c r="A4" s="328" t="s">
        <v>227</v>
      </c>
      <c r="B4" s="328"/>
      <c r="C4" s="328"/>
      <c r="D4" s="328"/>
      <c r="E4" s="328"/>
      <c r="F4" s="328"/>
      <c r="G4" s="328"/>
      <c r="H4" s="145"/>
      <c r="I4" s="145"/>
    </row>
    <row r="5" spans="1:9" ht="46.5" customHeight="1" thickBot="1">
      <c r="A5" s="338" t="s">
        <v>86</v>
      </c>
      <c r="B5" s="338"/>
      <c r="C5" s="338"/>
      <c r="D5" s="338"/>
      <c r="E5" s="338"/>
      <c r="F5" s="338"/>
      <c r="G5" s="338"/>
      <c r="H5" s="145"/>
      <c r="I5" s="145"/>
    </row>
    <row r="6" spans="1:9" s="174" customFormat="1" ht="54" customHeight="1" thickBot="1">
      <c r="A6" s="159" t="s">
        <v>28</v>
      </c>
      <c r="B6" s="171" t="s">
        <v>83</v>
      </c>
      <c r="C6" s="160" t="s">
        <v>221</v>
      </c>
      <c r="D6" s="160" t="s">
        <v>55</v>
      </c>
      <c r="E6" s="160" t="s">
        <v>32</v>
      </c>
      <c r="F6" s="161" t="s">
        <v>56</v>
      </c>
      <c r="G6" s="162" t="s">
        <v>5</v>
      </c>
      <c r="H6" s="172"/>
      <c r="I6" s="173"/>
    </row>
    <row r="7" spans="1:9" ht="25.5" customHeight="1">
      <c r="A7" s="131">
        <v>1</v>
      </c>
      <c r="B7" s="132" t="s">
        <v>143</v>
      </c>
      <c r="C7" s="126">
        <v>11</v>
      </c>
      <c r="D7" s="126">
        <v>3600</v>
      </c>
      <c r="E7" s="127"/>
      <c r="F7" s="126">
        <f aca="true" t="shared" si="0" ref="F7:F17">D7</f>
        <v>3600</v>
      </c>
      <c r="G7" s="133">
        <v>1</v>
      </c>
      <c r="H7" s="169"/>
      <c r="I7" s="135"/>
    </row>
    <row r="8" spans="1:9" ht="25.5" customHeight="1">
      <c r="A8" s="130">
        <v>2</v>
      </c>
      <c r="B8" s="132" t="s">
        <v>186</v>
      </c>
      <c r="C8" s="126">
        <v>9</v>
      </c>
      <c r="D8" s="126">
        <v>3140</v>
      </c>
      <c r="E8" s="127"/>
      <c r="F8" s="126">
        <f t="shared" si="0"/>
        <v>3140</v>
      </c>
      <c r="G8" s="128">
        <v>2</v>
      </c>
      <c r="H8" s="169"/>
      <c r="I8" s="135"/>
    </row>
    <row r="9" spans="1:9" ht="25.5" customHeight="1">
      <c r="A9" s="130">
        <v>3</v>
      </c>
      <c r="B9" s="132" t="s">
        <v>144</v>
      </c>
      <c r="C9" s="126">
        <v>7</v>
      </c>
      <c r="D9" s="126">
        <v>2550</v>
      </c>
      <c r="E9" s="127"/>
      <c r="F9" s="126">
        <f t="shared" si="0"/>
        <v>2550</v>
      </c>
      <c r="G9" s="128">
        <v>3</v>
      </c>
      <c r="H9" s="169"/>
      <c r="I9" s="135"/>
    </row>
    <row r="10" spans="1:9" ht="25.5" customHeight="1">
      <c r="A10" s="130">
        <v>4</v>
      </c>
      <c r="B10" s="132" t="s">
        <v>147</v>
      </c>
      <c r="C10" s="126">
        <v>2</v>
      </c>
      <c r="D10" s="126">
        <v>2340</v>
      </c>
      <c r="E10" s="127"/>
      <c r="F10" s="126">
        <f t="shared" si="0"/>
        <v>2340</v>
      </c>
      <c r="G10" s="133">
        <v>4</v>
      </c>
      <c r="H10" s="169"/>
      <c r="I10" s="135"/>
    </row>
    <row r="11" spans="1:9" ht="25.5" customHeight="1">
      <c r="A11" s="130">
        <v>5</v>
      </c>
      <c r="B11" s="132" t="s">
        <v>149</v>
      </c>
      <c r="C11" s="126">
        <v>5</v>
      </c>
      <c r="D11" s="126">
        <v>2205</v>
      </c>
      <c r="E11" s="127"/>
      <c r="F11" s="126">
        <f t="shared" si="0"/>
        <v>2205</v>
      </c>
      <c r="G11" s="128">
        <v>5</v>
      </c>
      <c r="H11" s="169"/>
      <c r="I11" s="135"/>
    </row>
    <row r="12" spans="1:9" ht="25.5" customHeight="1">
      <c r="A12" s="130">
        <v>6</v>
      </c>
      <c r="B12" s="132" t="s">
        <v>148</v>
      </c>
      <c r="C12" s="126">
        <v>4</v>
      </c>
      <c r="D12" s="126">
        <v>2190</v>
      </c>
      <c r="E12" s="139"/>
      <c r="F12" s="126">
        <f t="shared" si="0"/>
        <v>2190</v>
      </c>
      <c r="G12" s="128">
        <v>6</v>
      </c>
      <c r="H12" s="169"/>
      <c r="I12" s="135"/>
    </row>
    <row r="13" spans="1:9" ht="25.5" customHeight="1">
      <c r="A13" s="130">
        <v>7</v>
      </c>
      <c r="B13" s="132" t="s">
        <v>145</v>
      </c>
      <c r="C13" s="126">
        <v>10</v>
      </c>
      <c r="D13" s="126">
        <v>2040</v>
      </c>
      <c r="E13" s="127"/>
      <c r="F13" s="126">
        <f t="shared" si="0"/>
        <v>2040</v>
      </c>
      <c r="G13" s="133">
        <v>7</v>
      </c>
      <c r="H13" s="169"/>
      <c r="I13" s="135"/>
    </row>
    <row r="14" spans="1:9" ht="25.5" customHeight="1">
      <c r="A14" s="130">
        <v>8</v>
      </c>
      <c r="B14" s="132" t="s">
        <v>154</v>
      </c>
      <c r="C14" s="126">
        <v>8</v>
      </c>
      <c r="D14" s="126">
        <v>1695</v>
      </c>
      <c r="E14" s="139"/>
      <c r="F14" s="126">
        <f t="shared" si="0"/>
        <v>1695</v>
      </c>
      <c r="G14" s="128">
        <v>8</v>
      </c>
      <c r="H14" s="169"/>
      <c r="I14" s="135"/>
    </row>
    <row r="15" spans="1:9" ht="25.5" customHeight="1">
      <c r="A15" s="130">
        <v>9</v>
      </c>
      <c r="B15" s="137" t="s">
        <v>141</v>
      </c>
      <c r="C15" s="126">
        <v>3</v>
      </c>
      <c r="D15" s="126">
        <v>1450</v>
      </c>
      <c r="E15" s="127"/>
      <c r="F15" s="126">
        <f t="shared" si="0"/>
        <v>1450</v>
      </c>
      <c r="G15" s="128">
        <v>9</v>
      </c>
      <c r="H15" s="169"/>
      <c r="I15" s="135"/>
    </row>
    <row r="16" spans="1:9" ht="25.5" customHeight="1">
      <c r="A16" s="130">
        <v>10</v>
      </c>
      <c r="B16" s="132" t="s">
        <v>139</v>
      </c>
      <c r="C16" s="126">
        <v>1</v>
      </c>
      <c r="D16" s="126">
        <v>1330</v>
      </c>
      <c r="E16" s="127"/>
      <c r="F16" s="126">
        <f t="shared" si="0"/>
        <v>1330</v>
      </c>
      <c r="G16" s="133">
        <v>10</v>
      </c>
      <c r="H16" s="169"/>
      <c r="I16" s="135"/>
    </row>
    <row r="17" spans="1:9" ht="25.5" customHeight="1">
      <c r="A17" s="131">
        <v>11</v>
      </c>
      <c r="B17" s="132" t="s">
        <v>151</v>
      </c>
      <c r="C17" s="126">
        <v>6</v>
      </c>
      <c r="D17" s="126">
        <v>250</v>
      </c>
      <c r="E17" s="127"/>
      <c r="F17" s="126">
        <f t="shared" si="0"/>
        <v>250</v>
      </c>
      <c r="G17" s="128">
        <v>11</v>
      </c>
      <c r="H17" s="169"/>
      <c r="I17" s="135"/>
    </row>
    <row r="18" spans="1:9" ht="25.5" customHeight="1">
      <c r="A18" s="130">
        <v>12</v>
      </c>
      <c r="B18" s="132"/>
      <c r="C18" s="126"/>
      <c r="D18" s="126"/>
      <c r="E18" s="127"/>
      <c r="F18" s="126"/>
      <c r="G18" s="128"/>
      <c r="H18" s="169"/>
      <c r="I18" s="135"/>
    </row>
    <row r="19" spans="1:9" ht="25.5" customHeight="1">
      <c r="A19" s="130">
        <v>13</v>
      </c>
      <c r="B19" s="137"/>
      <c r="C19" s="126"/>
      <c r="D19" s="126"/>
      <c r="E19" s="127"/>
      <c r="F19" s="126"/>
      <c r="G19" s="133"/>
      <c r="H19" s="169"/>
      <c r="I19" s="135"/>
    </row>
    <row r="20" spans="1:9" ht="25.5" customHeight="1">
      <c r="A20" s="130">
        <v>14</v>
      </c>
      <c r="B20" s="132"/>
      <c r="C20" s="126"/>
      <c r="D20" s="126"/>
      <c r="E20" s="127"/>
      <c r="F20" s="126"/>
      <c r="G20" s="128"/>
      <c r="H20" s="169"/>
      <c r="I20" s="135"/>
    </row>
    <row r="21" spans="1:9" ht="25.5" customHeight="1">
      <c r="A21" s="130">
        <v>15</v>
      </c>
      <c r="B21" s="132"/>
      <c r="C21" s="126"/>
      <c r="D21" s="126"/>
      <c r="E21" s="127"/>
      <c r="F21" s="126"/>
      <c r="G21" s="128"/>
      <c r="H21" s="169"/>
      <c r="I21" s="135"/>
    </row>
    <row r="22" spans="1:9" ht="25.5" customHeight="1">
      <c r="A22" s="130">
        <v>16</v>
      </c>
      <c r="B22" s="132"/>
      <c r="C22" s="126"/>
      <c r="D22" s="126"/>
      <c r="E22" s="127"/>
      <c r="F22" s="126"/>
      <c r="G22" s="133"/>
      <c r="H22" s="169"/>
      <c r="I22" s="135"/>
    </row>
    <row r="23" spans="1:9" ht="25.5" customHeight="1">
      <c r="A23" s="130">
        <v>17</v>
      </c>
      <c r="B23" s="132"/>
      <c r="C23" s="126"/>
      <c r="D23" s="126"/>
      <c r="E23" s="127"/>
      <c r="F23" s="126"/>
      <c r="G23" s="133"/>
      <c r="H23" s="169"/>
      <c r="I23" s="135"/>
    </row>
    <row r="24" spans="1:9" ht="25.5" customHeight="1">
      <c r="A24" s="130">
        <v>18</v>
      </c>
      <c r="B24" s="132"/>
      <c r="C24" s="126"/>
      <c r="D24" s="126"/>
      <c r="E24" s="126"/>
      <c r="F24" s="126"/>
      <c r="G24" s="133"/>
      <c r="H24" s="169"/>
      <c r="I24" s="135"/>
    </row>
    <row r="25" spans="1:9" ht="25.5" customHeight="1">
      <c r="A25" s="130">
        <v>19</v>
      </c>
      <c r="B25" s="132"/>
      <c r="C25" s="126"/>
      <c r="D25" s="126"/>
      <c r="E25" s="126"/>
      <c r="F25" s="126"/>
      <c r="G25" s="133"/>
      <c r="H25" s="169"/>
      <c r="I25" s="135"/>
    </row>
    <row r="26" spans="1:9" ht="25.5" customHeight="1">
      <c r="A26" s="130">
        <v>20</v>
      </c>
      <c r="B26" s="132"/>
      <c r="C26" s="127"/>
      <c r="D26" s="127"/>
      <c r="E26" s="127"/>
      <c r="F26" s="126"/>
      <c r="G26" s="133"/>
      <c r="H26" s="170"/>
      <c r="I26" s="135"/>
    </row>
    <row r="27" spans="1:9" ht="25.5" customHeight="1">
      <c r="A27" s="131">
        <v>21</v>
      </c>
      <c r="B27" s="132"/>
      <c r="C27" s="126"/>
      <c r="D27" s="126"/>
      <c r="E27" s="126"/>
      <c r="F27" s="126"/>
      <c r="G27" s="133"/>
      <c r="H27" s="170"/>
      <c r="I27" s="135"/>
    </row>
    <row r="28" spans="1:9" ht="25.5" customHeight="1">
      <c r="A28" s="130">
        <v>22</v>
      </c>
      <c r="B28" s="132"/>
      <c r="C28" s="126"/>
      <c r="D28" s="126"/>
      <c r="E28" s="126"/>
      <c r="F28" s="126"/>
      <c r="G28" s="133"/>
      <c r="H28" s="170"/>
      <c r="I28" s="135"/>
    </row>
    <row r="29" spans="1:9" ht="25.5" customHeight="1">
      <c r="A29" s="130">
        <v>23</v>
      </c>
      <c r="B29" s="132"/>
      <c r="C29" s="126"/>
      <c r="D29" s="126"/>
      <c r="E29" s="126"/>
      <c r="F29" s="126"/>
      <c r="G29" s="133"/>
      <c r="H29" s="170"/>
      <c r="I29" s="135"/>
    </row>
    <row r="30" spans="1:9" ht="25.5" customHeight="1">
      <c r="A30" s="130">
        <v>24</v>
      </c>
      <c r="B30" s="132"/>
      <c r="C30" s="126"/>
      <c r="D30" s="126"/>
      <c r="E30" s="126"/>
      <c r="F30" s="126"/>
      <c r="G30" s="133"/>
      <c r="H30" s="170"/>
      <c r="I30" s="135"/>
    </row>
    <row r="31" spans="1:9" ht="25.5" customHeight="1">
      <c r="A31" s="130">
        <v>25</v>
      </c>
      <c r="B31" s="125"/>
      <c r="C31" s="126"/>
      <c r="D31" s="126"/>
      <c r="E31" s="127"/>
      <c r="F31" s="127"/>
      <c r="G31" s="133"/>
      <c r="H31" s="170"/>
      <c r="I31" s="135"/>
    </row>
    <row r="32" spans="1:9" ht="25.5" customHeight="1">
      <c r="A32" s="130">
        <v>26</v>
      </c>
      <c r="B32" s="125"/>
      <c r="C32" s="126"/>
      <c r="D32" s="126"/>
      <c r="E32" s="127"/>
      <c r="F32" s="127"/>
      <c r="G32" s="142"/>
      <c r="H32" s="170"/>
      <c r="I32" s="135"/>
    </row>
    <row r="33" spans="1:9" ht="25.5" customHeight="1">
      <c r="A33" s="131">
        <v>27</v>
      </c>
      <c r="B33" s="129"/>
      <c r="C33" s="126"/>
      <c r="D33" s="126"/>
      <c r="E33" s="127"/>
      <c r="F33" s="127"/>
      <c r="G33" s="142"/>
      <c r="H33" s="170"/>
      <c r="I33" s="135"/>
    </row>
    <row r="34" spans="1:9" ht="25.5" customHeight="1">
      <c r="A34" s="130">
        <v>28</v>
      </c>
      <c r="B34" s="129"/>
      <c r="C34" s="126"/>
      <c r="D34" s="126"/>
      <c r="E34" s="127"/>
      <c r="F34" s="127"/>
      <c r="G34" s="142"/>
      <c r="H34" s="170"/>
      <c r="I34" s="135"/>
    </row>
    <row r="35" spans="1:9" ht="25.5" customHeight="1">
      <c r="A35" s="130">
        <v>29</v>
      </c>
      <c r="B35" s="129"/>
      <c r="C35" s="126"/>
      <c r="D35" s="126"/>
      <c r="E35" s="127"/>
      <c r="F35" s="127"/>
      <c r="G35" s="142"/>
      <c r="H35" s="170"/>
      <c r="I35" s="135"/>
    </row>
    <row r="36" spans="1:9" ht="25.5" customHeight="1">
      <c r="A36" s="130">
        <v>30</v>
      </c>
      <c r="B36" s="132"/>
      <c r="C36" s="126"/>
      <c r="D36" s="126"/>
      <c r="E36" s="127"/>
      <c r="F36" s="127"/>
      <c r="G36" s="142"/>
      <c r="H36" s="170"/>
      <c r="I36" s="135"/>
    </row>
    <row r="37" spans="1:9" ht="18" customHeight="1">
      <c r="A37" s="329" t="str">
        <f>A1</f>
        <v>Warszawa 06-10-2013 r.</v>
      </c>
      <c r="B37" s="329"/>
      <c r="C37" s="329"/>
      <c r="D37" s="329"/>
      <c r="E37" s="329"/>
      <c r="F37" s="329"/>
      <c r="G37" s="329"/>
      <c r="H37" s="135"/>
      <c r="I37" s="135"/>
    </row>
    <row r="38" spans="1:9" ht="18" customHeight="1">
      <c r="A38" s="328" t="str">
        <f>A2</f>
        <v>Towarzyskie Zawody Spławikowe  </v>
      </c>
      <c r="B38" s="328"/>
      <c r="C38" s="328"/>
      <c r="D38" s="328"/>
      <c r="E38" s="328"/>
      <c r="F38" s="328"/>
      <c r="G38" s="328"/>
      <c r="H38" s="145"/>
      <c r="I38" s="145"/>
    </row>
    <row r="39" spans="1:9" ht="18" customHeight="1">
      <c r="A39" s="328" t="s">
        <v>53</v>
      </c>
      <c r="B39" s="328"/>
      <c r="C39" s="328"/>
      <c r="D39" s="328"/>
      <c r="E39" s="328"/>
      <c r="F39" s="328"/>
      <c r="G39" s="328"/>
      <c r="H39" s="145"/>
      <c r="I39" s="145"/>
    </row>
    <row r="40" spans="1:9" ht="18" customHeight="1">
      <c r="A40" s="328" t="str">
        <f>A4</f>
        <v>Łowisko - Kanał Żerański, Warszawa - Białołęka</v>
      </c>
      <c r="B40" s="328"/>
      <c r="C40" s="328"/>
      <c r="D40" s="328"/>
      <c r="E40" s="328"/>
      <c r="F40" s="328"/>
      <c r="G40" s="328"/>
      <c r="H40" s="145"/>
      <c r="I40" s="145"/>
    </row>
    <row r="41" spans="1:9" ht="46.5" customHeight="1" thickBot="1">
      <c r="A41" s="327" t="s">
        <v>85</v>
      </c>
      <c r="B41" s="327"/>
      <c r="C41" s="327"/>
      <c r="D41" s="327"/>
      <c r="E41" s="327"/>
      <c r="F41" s="327"/>
      <c r="G41" s="327"/>
      <c r="H41" s="145"/>
      <c r="I41" s="145"/>
    </row>
    <row r="42" spans="1:9" ht="48" customHeight="1" thickBot="1">
      <c r="A42" s="159" t="s">
        <v>28</v>
      </c>
      <c r="B42" s="171" t="s">
        <v>83</v>
      </c>
      <c r="C42" s="160" t="s">
        <v>54</v>
      </c>
      <c r="D42" s="160" t="s">
        <v>55</v>
      </c>
      <c r="E42" s="160" t="s">
        <v>32</v>
      </c>
      <c r="F42" s="161" t="s">
        <v>56</v>
      </c>
      <c r="G42" s="162" t="s">
        <v>5</v>
      </c>
      <c r="H42" s="168"/>
      <c r="I42" s="135"/>
    </row>
    <row r="43" spans="1:9" ht="26.25" customHeight="1">
      <c r="A43" s="130">
        <v>1</v>
      </c>
      <c r="B43" s="137" t="s">
        <v>156</v>
      </c>
      <c r="C43" s="126">
        <v>3</v>
      </c>
      <c r="D43" s="126">
        <v>1965</v>
      </c>
      <c r="E43" s="127"/>
      <c r="F43" s="126">
        <f>D43</f>
        <v>1965</v>
      </c>
      <c r="G43" s="128">
        <v>1</v>
      </c>
      <c r="H43" s="169"/>
      <c r="I43" s="135"/>
    </row>
    <row r="44" spans="1:9" ht="26.25" customHeight="1">
      <c r="A44" s="130">
        <v>2</v>
      </c>
      <c r="B44" s="132" t="s">
        <v>157</v>
      </c>
      <c r="C44" s="126">
        <v>2</v>
      </c>
      <c r="D44" s="126">
        <v>850</v>
      </c>
      <c r="E44" s="127"/>
      <c r="F44" s="126">
        <f>D44</f>
        <v>850</v>
      </c>
      <c r="G44" s="128">
        <v>2</v>
      </c>
      <c r="H44" s="169"/>
      <c r="I44" s="135"/>
    </row>
    <row r="45" spans="1:9" ht="26.25" customHeight="1">
      <c r="A45" s="130">
        <v>3</v>
      </c>
      <c r="B45" s="129" t="s">
        <v>158</v>
      </c>
      <c r="C45" s="126">
        <v>1</v>
      </c>
      <c r="D45" s="126">
        <v>260</v>
      </c>
      <c r="E45" s="127"/>
      <c r="F45" s="126">
        <f>D45</f>
        <v>260</v>
      </c>
      <c r="G45" s="128">
        <v>3</v>
      </c>
      <c r="H45" s="169"/>
      <c r="I45" s="135"/>
    </row>
    <row r="46" spans="1:9" ht="26.25" customHeight="1">
      <c r="A46" s="130">
        <v>4</v>
      </c>
      <c r="B46" s="129"/>
      <c r="C46" s="126"/>
      <c r="D46" s="126"/>
      <c r="E46" s="127"/>
      <c r="F46" s="127"/>
      <c r="G46" s="128"/>
      <c r="H46" s="169"/>
      <c r="I46" s="135"/>
    </row>
    <row r="47" spans="1:9" ht="26.25" customHeight="1">
      <c r="A47" s="130">
        <v>5</v>
      </c>
      <c r="B47" s="132"/>
      <c r="C47" s="126"/>
      <c r="D47" s="126"/>
      <c r="E47" s="127"/>
      <c r="F47" s="127"/>
      <c r="G47" s="128"/>
      <c r="H47" s="170"/>
      <c r="I47" s="135"/>
    </row>
    <row r="48" spans="1:9" ht="26.25" customHeight="1">
      <c r="A48" s="130">
        <v>6</v>
      </c>
      <c r="B48" s="132"/>
      <c r="C48" s="126"/>
      <c r="D48" s="126"/>
      <c r="E48" s="127"/>
      <c r="F48" s="127"/>
      <c r="G48" s="128"/>
      <c r="H48" s="170"/>
      <c r="I48" s="135"/>
    </row>
    <row r="49" spans="1:9" ht="26.25" customHeight="1">
      <c r="A49" s="130">
        <v>7</v>
      </c>
      <c r="B49" s="132"/>
      <c r="C49" s="126"/>
      <c r="D49" s="126"/>
      <c r="E49" s="127"/>
      <c r="F49" s="127"/>
      <c r="G49" s="128"/>
      <c r="H49" s="170"/>
      <c r="I49" s="135"/>
    </row>
    <row r="50" spans="1:9" ht="26.25" customHeight="1">
      <c r="A50" s="130">
        <v>8</v>
      </c>
      <c r="B50" s="132"/>
      <c r="C50" s="126"/>
      <c r="D50" s="126"/>
      <c r="E50" s="127"/>
      <c r="F50" s="127"/>
      <c r="G50" s="128"/>
      <c r="H50" s="170"/>
      <c r="I50" s="135"/>
    </row>
    <row r="51" spans="1:9" ht="26.25" customHeight="1">
      <c r="A51" s="130">
        <v>9</v>
      </c>
      <c r="B51" s="132"/>
      <c r="C51" s="126"/>
      <c r="D51" s="126"/>
      <c r="E51" s="127"/>
      <c r="F51" s="127"/>
      <c r="G51" s="128"/>
      <c r="H51" s="170"/>
      <c r="I51" s="135"/>
    </row>
    <row r="52" spans="1:9" ht="26.25" customHeight="1">
      <c r="A52" s="130">
        <v>10</v>
      </c>
      <c r="B52" s="132"/>
      <c r="C52" s="126"/>
      <c r="D52" s="126"/>
      <c r="E52" s="127"/>
      <c r="F52" s="127"/>
      <c r="G52" s="128"/>
      <c r="H52" s="170"/>
      <c r="I52" s="135"/>
    </row>
    <row r="53" spans="1:9" ht="26.25" customHeight="1">
      <c r="A53" s="130">
        <v>11</v>
      </c>
      <c r="B53" s="132"/>
      <c r="C53" s="126"/>
      <c r="D53" s="126"/>
      <c r="E53" s="127"/>
      <c r="F53" s="126"/>
      <c r="G53" s="128"/>
      <c r="H53" s="170"/>
      <c r="I53" s="135"/>
    </row>
    <row r="54" spans="1:9" ht="26.25" customHeight="1">
      <c r="A54" s="130">
        <v>12</v>
      </c>
      <c r="B54" s="132"/>
      <c r="C54" s="126"/>
      <c r="D54" s="126"/>
      <c r="E54" s="127"/>
      <c r="F54" s="126"/>
      <c r="G54" s="128"/>
      <c r="H54" s="170"/>
      <c r="I54" s="135"/>
    </row>
    <row r="55" spans="1:9" ht="26.25" customHeight="1">
      <c r="A55" s="130">
        <v>13</v>
      </c>
      <c r="B55" s="132"/>
      <c r="C55" s="126"/>
      <c r="D55" s="126"/>
      <c r="E55" s="127"/>
      <c r="F55" s="127"/>
      <c r="G55" s="128"/>
      <c r="H55" s="170"/>
      <c r="I55" s="135"/>
    </row>
    <row r="56" spans="1:9" ht="26.25" customHeight="1">
      <c r="A56" s="130">
        <v>14</v>
      </c>
      <c r="B56" s="132"/>
      <c r="C56" s="126"/>
      <c r="D56" s="126"/>
      <c r="E56" s="127"/>
      <c r="F56" s="127"/>
      <c r="G56" s="128"/>
      <c r="H56" s="170"/>
      <c r="I56" s="135"/>
    </row>
    <row r="57" spans="1:9" ht="26.25" customHeight="1">
      <c r="A57" s="130">
        <v>15</v>
      </c>
      <c r="B57" s="132"/>
      <c r="C57" s="126"/>
      <c r="D57" s="126"/>
      <c r="E57" s="127"/>
      <c r="F57" s="126"/>
      <c r="G57" s="128"/>
      <c r="H57" s="170"/>
      <c r="I57" s="135"/>
    </row>
    <row r="58" spans="1:9" ht="26.25" customHeight="1">
      <c r="A58" s="130">
        <v>16</v>
      </c>
      <c r="B58" s="132"/>
      <c r="C58" s="126"/>
      <c r="D58" s="126"/>
      <c r="E58" s="127"/>
      <c r="F58" s="126"/>
      <c r="G58" s="128"/>
      <c r="H58" s="170"/>
      <c r="I58" s="135"/>
    </row>
    <row r="59" spans="1:9" ht="26.25" customHeight="1">
      <c r="A59" s="130">
        <v>17</v>
      </c>
      <c r="B59" s="132"/>
      <c r="C59" s="126"/>
      <c r="D59" s="126"/>
      <c r="E59" s="127"/>
      <c r="F59" s="126"/>
      <c r="G59" s="128"/>
      <c r="H59" s="170"/>
      <c r="I59" s="135"/>
    </row>
    <row r="60" spans="1:9" ht="26.25" customHeight="1">
      <c r="A60" s="130">
        <v>18</v>
      </c>
      <c r="B60" s="132"/>
      <c r="C60" s="126"/>
      <c r="D60" s="126"/>
      <c r="E60" s="127"/>
      <c r="F60" s="126"/>
      <c r="G60" s="128"/>
      <c r="H60" s="170"/>
      <c r="I60" s="135"/>
    </row>
    <row r="61" spans="1:9" ht="26.25" customHeight="1">
      <c r="A61" s="130">
        <v>19</v>
      </c>
      <c r="B61" s="132"/>
      <c r="C61" s="126"/>
      <c r="D61" s="126"/>
      <c r="E61" s="127"/>
      <c r="F61" s="126"/>
      <c r="G61" s="128"/>
      <c r="H61" s="170"/>
      <c r="I61" s="135"/>
    </row>
    <row r="62" spans="1:9" ht="26.25" customHeight="1">
      <c r="A62" s="130">
        <v>20</v>
      </c>
      <c r="B62" s="132"/>
      <c r="C62" s="126"/>
      <c r="D62" s="126"/>
      <c r="E62" s="127"/>
      <c r="F62" s="126"/>
      <c r="G62" s="128"/>
      <c r="H62" s="170"/>
      <c r="I62" s="135"/>
    </row>
    <row r="63" spans="1:9" ht="26.25" customHeight="1">
      <c r="A63" s="130">
        <v>21</v>
      </c>
      <c r="B63" s="132"/>
      <c r="C63" s="126"/>
      <c r="D63" s="126"/>
      <c r="E63" s="127"/>
      <c r="F63" s="127"/>
      <c r="G63" s="128"/>
      <c r="H63" s="170"/>
      <c r="I63" s="135"/>
    </row>
    <row r="64" spans="1:9" ht="26.25" customHeight="1">
      <c r="A64" s="130">
        <v>22</v>
      </c>
      <c r="B64" s="132"/>
      <c r="C64" s="126"/>
      <c r="D64" s="126"/>
      <c r="E64" s="127"/>
      <c r="F64" s="127"/>
      <c r="G64" s="128"/>
      <c r="H64" s="170"/>
      <c r="I64" s="135"/>
    </row>
    <row r="65" spans="1:9" ht="26.25" customHeight="1">
      <c r="A65" s="130">
        <v>23</v>
      </c>
      <c r="B65" s="132"/>
      <c r="C65" s="126"/>
      <c r="D65" s="126"/>
      <c r="E65" s="127"/>
      <c r="F65" s="126"/>
      <c r="G65" s="128"/>
      <c r="H65" s="170"/>
      <c r="I65" s="135"/>
    </row>
    <row r="66" spans="1:9" ht="26.25" customHeight="1">
      <c r="A66" s="130">
        <v>24</v>
      </c>
      <c r="B66" s="132"/>
      <c r="C66" s="126"/>
      <c r="D66" s="126"/>
      <c r="E66" s="127"/>
      <c r="F66" s="126"/>
      <c r="G66" s="128"/>
      <c r="H66" s="170"/>
      <c r="I66" s="135"/>
    </row>
    <row r="67" spans="1:9" ht="26.25" customHeight="1">
      <c r="A67" s="130">
        <v>25</v>
      </c>
      <c r="B67" s="132"/>
      <c r="C67" s="126"/>
      <c r="D67" s="126"/>
      <c r="E67" s="127"/>
      <c r="F67" s="126"/>
      <c r="G67" s="128"/>
      <c r="H67" s="170"/>
      <c r="I67" s="135"/>
    </row>
    <row r="68" spans="1:9" ht="26.25" customHeight="1">
      <c r="A68" s="130">
        <v>26</v>
      </c>
      <c r="B68" s="132"/>
      <c r="C68" s="126"/>
      <c r="D68" s="126"/>
      <c r="E68" s="127"/>
      <c r="F68" s="126"/>
      <c r="G68" s="128"/>
      <c r="H68" s="170"/>
      <c r="I68" s="135"/>
    </row>
    <row r="69" spans="1:9" ht="26.25" customHeight="1">
      <c r="A69" s="130">
        <v>27</v>
      </c>
      <c r="B69" s="132"/>
      <c r="C69" s="126"/>
      <c r="D69" s="126"/>
      <c r="E69" s="127"/>
      <c r="F69" s="126"/>
      <c r="G69" s="128"/>
      <c r="H69" s="170"/>
      <c r="I69" s="135"/>
    </row>
    <row r="70" spans="1:9" ht="26.25" customHeight="1">
      <c r="A70" s="130">
        <v>28</v>
      </c>
      <c r="B70" s="132"/>
      <c r="C70" s="126"/>
      <c r="D70" s="126"/>
      <c r="E70" s="127"/>
      <c r="F70" s="126"/>
      <c r="G70" s="128"/>
      <c r="H70" s="170"/>
      <c r="I70" s="135"/>
    </row>
    <row r="71" spans="1:9" ht="26.25" customHeight="1">
      <c r="A71" s="130">
        <v>29</v>
      </c>
      <c r="B71" s="132"/>
      <c r="C71" s="126"/>
      <c r="D71" s="126"/>
      <c r="E71" s="127"/>
      <c r="F71" s="127"/>
      <c r="G71" s="128"/>
      <c r="H71" s="170"/>
      <c r="I71" s="135"/>
    </row>
    <row r="72" spans="1:9" ht="26.25" customHeight="1">
      <c r="A72" s="130">
        <v>30</v>
      </c>
      <c r="B72" s="132"/>
      <c r="C72" s="126"/>
      <c r="D72" s="126"/>
      <c r="E72" s="127"/>
      <c r="F72" s="127"/>
      <c r="G72" s="128"/>
      <c r="H72" s="170"/>
      <c r="I72" s="135"/>
    </row>
    <row r="73" spans="1:9" ht="18" customHeight="1">
      <c r="A73" s="329" t="str">
        <f>A37</f>
        <v>Warszawa 06-10-2013 r.</v>
      </c>
      <c r="B73" s="329"/>
      <c r="C73" s="329"/>
      <c r="D73" s="329"/>
      <c r="E73" s="329"/>
      <c r="F73" s="329"/>
      <c r="G73" s="329"/>
      <c r="H73" s="135"/>
      <c r="I73" s="135"/>
    </row>
    <row r="74" spans="1:9" ht="18" customHeight="1">
      <c r="A74" s="328" t="str">
        <f>A2</f>
        <v>Towarzyskie Zawody Spławikowe  </v>
      </c>
      <c r="B74" s="328"/>
      <c r="C74" s="328"/>
      <c r="D74" s="328"/>
      <c r="E74" s="328"/>
      <c r="F74" s="328"/>
      <c r="G74" s="328"/>
      <c r="H74" s="145"/>
      <c r="I74" s="145"/>
    </row>
    <row r="75" spans="1:9" ht="18" customHeight="1">
      <c r="A75" s="328" t="s">
        <v>53</v>
      </c>
      <c r="B75" s="328"/>
      <c r="C75" s="328"/>
      <c r="D75" s="328"/>
      <c r="E75" s="328"/>
      <c r="F75" s="328"/>
      <c r="G75" s="328"/>
      <c r="H75" s="145"/>
      <c r="I75" s="145"/>
    </row>
    <row r="76" spans="1:9" ht="18" customHeight="1">
      <c r="A76" s="328" t="str">
        <f>A40</f>
        <v>Łowisko - Kanał Żerański, Warszawa - Białołęka</v>
      </c>
      <c r="B76" s="328"/>
      <c r="C76" s="328"/>
      <c r="D76" s="328"/>
      <c r="E76" s="328"/>
      <c r="F76" s="328"/>
      <c r="G76" s="328"/>
      <c r="H76" s="145"/>
      <c r="I76" s="145"/>
    </row>
    <row r="77" spans="1:9" ht="46.5" customHeight="1" thickBot="1">
      <c r="A77" s="327" t="s">
        <v>87</v>
      </c>
      <c r="B77" s="327"/>
      <c r="C77" s="327"/>
      <c r="D77" s="327"/>
      <c r="E77" s="327"/>
      <c r="F77" s="327"/>
      <c r="G77" s="327"/>
      <c r="H77" s="145"/>
      <c r="I77" s="145"/>
    </row>
    <row r="78" spans="1:9" ht="48" customHeight="1" thickBot="1">
      <c r="A78" s="159" t="s">
        <v>28</v>
      </c>
      <c r="B78" s="171" t="s">
        <v>83</v>
      </c>
      <c r="C78" s="160" t="s">
        <v>54</v>
      </c>
      <c r="D78" s="160" t="s">
        <v>55</v>
      </c>
      <c r="E78" s="160" t="s">
        <v>32</v>
      </c>
      <c r="F78" s="161" t="s">
        <v>56</v>
      </c>
      <c r="G78" s="162" t="s">
        <v>5</v>
      </c>
      <c r="H78" s="168"/>
      <c r="I78" s="135"/>
    </row>
    <row r="79" spans="1:9" ht="26.25" customHeight="1">
      <c r="A79" s="130">
        <v>1</v>
      </c>
      <c r="B79" s="137" t="s">
        <v>217</v>
      </c>
      <c r="C79" s="126">
        <v>1</v>
      </c>
      <c r="D79" s="126">
        <v>650</v>
      </c>
      <c r="E79" s="127"/>
      <c r="F79" s="126">
        <f>D79</f>
        <v>650</v>
      </c>
      <c r="G79" s="128">
        <v>1</v>
      </c>
      <c r="H79" s="169"/>
      <c r="I79" s="135"/>
    </row>
    <row r="80" spans="1:9" ht="26.25" customHeight="1">
      <c r="A80" s="130">
        <v>2</v>
      </c>
      <c r="B80" s="132" t="s">
        <v>160</v>
      </c>
      <c r="C80" s="126">
        <v>3</v>
      </c>
      <c r="D80" s="126">
        <v>505</v>
      </c>
      <c r="E80" s="127"/>
      <c r="F80" s="126">
        <f>D80</f>
        <v>505</v>
      </c>
      <c r="G80" s="128">
        <v>2</v>
      </c>
      <c r="H80" s="169"/>
      <c r="I80" s="135"/>
    </row>
    <row r="81" spans="1:9" ht="26.25" customHeight="1">
      <c r="A81" s="130">
        <v>3</v>
      </c>
      <c r="B81" s="129" t="s">
        <v>159</v>
      </c>
      <c r="C81" s="126">
        <v>2</v>
      </c>
      <c r="D81" s="126">
        <v>0</v>
      </c>
      <c r="E81" s="127"/>
      <c r="F81" s="126">
        <f>D81</f>
        <v>0</v>
      </c>
      <c r="G81" s="128">
        <v>3</v>
      </c>
      <c r="H81" s="169"/>
      <c r="I81" s="135"/>
    </row>
    <row r="82" spans="1:9" ht="26.25" customHeight="1">
      <c r="A82" s="130">
        <v>4</v>
      </c>
      <c r="B82" s="129"/>
      <c r="C82" s="126"/>
      <c r="D82" s="126"/>
      <c r="E82" s="127"/>
      <c r="F82" s="127"/>
      <c r="G82" s="128"/>
      <c r="H82" s="169"/>
      <c r="I82" s="135"/>
    </row>
    <row r="83" spans="1:9" ht="26.25" customHeight="1">
      <c r="A83" s="130">
        <v>5</v>
      </c>
      <c r="B83" s="132"/>
      <c r="C83" s="126"/>
      <c r="D83" s="126"/>
      <c r="E83" s="127"/>
      <c r="F83" s="127"/>
      <c r="G83" s="128"/>
      <c r="H83" s="170"/>
      <c r="I83" s="135"/>
    </row>
    <row r="84" spans="1:9" ht="26.25" customHeight="1">
      <c r="A84" s="130">
        <v>6</v>
      </c>
      <c r="B84" s="132"/>
      <c r="C84" s="126"/>
      <c r="D84" s="126"/>
      <c r="E84" s="127"/>
      <c r="F84" s="127"/>
      <c r="G84" s="128"/>
      <c r="H84" s="170"/>
      <c r="I84" s="135"/>
    </row>
    <row r="85" spans="1:9" ht="26.25" customHeight="1">
      <c r="A85" s="130">
        <v>7</v>
      </c>
      <c r="B85" s="132"/>
      <c r="C85" s="126"/>
      <c r="D85" s="126"/>
      <c r="E85" s="127"/>
      <c r="F85" s="127"/>
      <c r="G85" s="128"/>
      <c r="H85" s="170"/>
      <c r="I85" s="135"/>
    </row>
    <row r="86" spans="1:9" ht="26.25" customHeight="1">
      <c r="A86" s="130">
        <v>8</v>
      </c>
      <c r="B86" s="132"/>
      <c r="C86" s="126"/>
      <c r="D86" s="126"/>
      <c r="E86" s="127"/>
      <c r="F86" s="127"/>
      <c r="G86" s="128"/>
      <c r="H86" s="170"/>
      <c r="I86" s="135"/>
    </row>
    <row r="87" spans="1:9" ht="26.25" customHeight="1">
      <c r="A87" s="130">
        <v>9</v>
      </c>
      <c r="B87" s="132"/>
      <c r="C87" s="126"/>
      <c r="D87" s="126"/>
      <c r="E87" s="127"/>
      <c r="F87" s="127"/>
      <c r="G87" s="128"/>
      <c r="H87" s="170"/>
      <c r="I87" s="135"/>
    </row>
    <row r="88" spans="1:9" ht="26.25" customHeight="1">
      <c r="A88" s="130">
        <v>10</v>
      </c>
      <c r="B88" s="132"/>
      <c r="C88" s="126"/>
      <c r="D88" s="126"/>
      <c r="E88" s="127"/>
      <c r="F88" s="127"/>
      <c r="G88" s="128"/>
      <c r="H88" s="170"/>
      <c r="I88" s="135"/>
    </row>
    <row r="89" spans="1:9" ht="26.25" customHeight="1">
      <c r="A89" s="130">
        <v>11</v>
      </c>
      <c r="B89" s="132"/>
      <c r="C89" s="126"/>
      <c r="D89" s="126"/>
      <c r="E89" s="127"/>
      <c r="F89" s="126"/>
      <c r="G89" s="128"/>
      <c r="H89" s="170"/>
      <c r="I89" s="135"/>
    </row>
    <row r="90" spans="1:9" ht="26.25" customHeight="1">
      <c r="A90" s="130">
        <v>12</v>
      </c>
      <c r="B90" s="132"/>
      <c r="C90" s="126"/>
      <c r="D90" s="126"/>
      <c r="E90" s="127"/>
      <c r="F90" s="126"/>
      <c r="G90" s="128"/>
      <c r="H90" s="170"/>
      <c r="I90" s="135"/>
    </row>
    <row r="91" spans="1:9" ht="26.25" customHeight="1">
      <c r="A91" s="130">
        <v>13</v>
      </c>
      <c r="B91" s="132"/>
      <c r="C91" s="126"/>
      <c r="D91" s="126"/>
      <c r="E91" s="127"/>
      <c r="F91" s="127"/>
      <c r="G91" s="128"/>
      <c r="H91" s="170"/>
      <c r="I91" s="135"/>
    </row>
    <row r="92" spans="1:9" ht="26.25" customHeight="1">
      <c r="A92" s="130">
        <v>14</v>
      </c>
      <c r="B92" s="132"/>
      <c r="C92" s="126"/>
      <c r="D92" s="126"/>
      <c r="E92" s="127"/>
      <c r="F92" s="127"/>
      <c r="G92" s="128"/>
      <c r="H92" s="170"/>
      <c r="I92" s="135"/>
    </row>
    <row r="93" spans="1:9" ht="26.25" customHeight="1">
      <c r="A93" s="130">
        <v>15</v>
      </c>
      <c r="B93" s="132"/>
      <c r="C93" s="126"/>
      <c r="D93" s="126"/>
      <c r="E93" s="127"/>
      <c r="F93" s="126"/>
      <c r="G93" s="128"/>
      <c r="H93" s="170"/>
      <c r="I93" s="135"/>
    </row>
    <row r="94" spans="1:9" ht="26.25" customHeight="1">
      <c r="A94" s="130">
        <v>16</v>
      </c>
      <c r="B94" s="132"/>
      <c r="C94" s="126"/>
      <c r="D94" s="126"/>
      <c r="E94" s="127"/>
      <c r="F94" s="126"/>
      <c r="G94" s="128"/>
      <c r="H94" s="170"/>
      <c r="I94" s="135"/>
    </row>
    <row r="95" spans="1:9" ht="26.25" customHeight="1">
      <c r="A95" s="130">
        <v>17</v>
      </c>
      <c r="B95" s="132"/>
      <c r="C95" s="126"/>
      <c r="D95" s="126"/>
      <c r="E95" s="127"/>
      <c r="F95" s="126"/>
      <c r="G95" s="128"/>
      <c r="H95" s="170"/>
      <c r="I95" s="135"/>
    </row>
    <row r="96" spans="1:9" ht="26.25" customHeight="1">
      <c r="A96" s="130">
        <v>18</v>
      </c>
      <c r="B96" s="132"/>
      <c r="C96" s="126"/>
      <c r="D96" s="126"/>
      <c r="E96" s="127"/>
      <c r="F96" s="126"/>
      <c r="G96" s="128"/>
      <c r="H96" s="170"/>
      <c r="I96" s="135"/>
    </row>
    <row r="97" spans="1:9" ht="26.25" customHeight="1">
      <c r="A97" s="130">
        <v>19</v>
      </c>
      <c r="B97" s="132"/>
      <c r="C97" s="126"/>
      <c r="D97" s="126"/>
      <c r="E97" s="127"/>
      <c r="F97" s="126"/>
      <c r="G97" s="128"/>
      <c r="H97" s="170"/>
      <c r="I97" s="135"/>
    </row>
    <row r="98" spans="1:9" ht="26.25" customHeight="1">
      <c r="A98" s="130">
        <v>20</v>
      </c>
      <c r="B98" s="132"/>
      <c r="C98" s="126"/>
      <c r="D98" s="126"/>
      <c r="E98" s="127"/>
      <c r="F98" s="126"/>
      <c r="G98" s="128"/>
      <c r="H98" s="170"/>
      <c r="I98" s="135"/>
    </row>
    <row r="99" spans="1:9" ht="26.25" customHeight="1">
      <c r="A99" s="130">
        <v>21</v>
      </c>
      <c r="B99" s="132"/>
      <c r="C99" s="126"/>
      <c r="D99" s="126"/>
      <c r="E99" s="127"/>
      <c r="F99" s="127"/>
      <c r="G99" s="128"/>
      <c r="H99" s="170"/>
      <c r="I99" s="135"/>
    </row>
    <row r="100" spans="1:9" ht="26.25" customHeight="1">
      <c r="A100" s="130">
        <v>22</v>
      </c>
      <c r="B100" s="132"/>
      <c r="C100" s="126"/>
      <c r="D100" s="126"/>
      <c r="E100" s="127"/>
      <c r="F100" s="127"/>
      <c r="G100" s="128"/>
      <c r="H100" s="170"/>
      <c r="I100" s="135"/>
    </row>
    <row r="101" spans="1:9" ht="26.25" customHeight="1">
      <c r="A101" s="130">
        <v>23</v>
      </c>
      <c r="B101" s="132"/>
      <c r="C101" s="126"/>
      <c r="D101" s="126"/>
      <c r="E101" s="127"/>
      <c r="F101" s="126"/>
      <c r="G101" s="128"/>
      <c r="H101" s="170"/>
      <c r="I101" s="135"/>
    </row>
    <row r="102" spans="1:9" ht="26.25" customHeight="1">
      <c r="A102" s="130">
        <v>24</v>
      </c>
      <c r="B102" s="132"/>
      <c r="C102" s="126"/>
      <c r="D102" s="126"/>
      <c r="E102" s="127"/>
      <c r="F102" s="126"/>
      <c r="G102" s="128"/>
      <c r="H102" s="170"/>
      <c r="I102" s="135"/>
    </row>
    <row r="103" spans="1:9" ht="26.25" customHeight="1">
      <c r="A103" s="130">
        <v>25</v>
      </c>
      <c r="B103" s="132"/>
      <c r="C103" s="126"/>
      <c r="D103" s="126"/>
      <c r="E103" s="127"/>
      <c r="F103" s="126"/>
      <c r="G103" s="128"/>
      <c r="H103" s="170"/>
      <c r="I103" s="135"/>
    </row>
    <row r="104" spans="1:9" ht="26.25" customHeight="1">
      <c r="A104" s="130">
        <v>26</v>
      </c>
      <c r="B104" s="132"/>
      <c r="C104" s="126"/>
      <c r="D104" s="126"/>
      <c r="E104" s="127"/>
      <c r="F104" s="126"/>
      <c r="G104" s="128"/>
      <c r="H104" s="170"/>
      <c r="I104" s="135"/>
    </row>
    <row r="105" spans="1:9" ht="26.25" customHeight="1">
      <c r="A105" s="130">
        <v>27</v>
      </c>
      <c r="B105" s="132"/>
      <c r="C105" s="126"/>
      <c r="D105" s="126"/>
      <c r="E105" s="127"/>
      <c r="F105" s="126"/>
      <c r="G105" s="128"/>
      <c r="H105" s="170"/>
      <c r="I105" s="135"/>
    </row>
    <row r="106" spans="1:9" ht="26.25" customHeight="1">
      <c r="A106" s="130">
        <v>28</v>
      </c>
      <c r="B106" s="132"/>
      <c r="C106" s="126"/>
      <c r="D106" s="126"/>
      <c r="E106" s="127"/>
      <c r="F106" s="126"/>
      <c r="G106" s="128"/>
      <c r="H106" s="170"/>
      <c r="I106" s="135"/>
    </row>
    <row r="107" spans="1:9" ht="26.25" customHeight="1">
      <c r="A107" s="130">
        <v>29</v>
      </c>
      <c r="B107" s="132"/>
      <c r="C107" s="126"/>
      <c r="D107" s="126"/>
      <c r="E107" s="127"/>
      <c r="F107" s="127"/>
      <c r="G107" s="128"/>
      <c r="H107" s="170"/>
      <c r="I107" s="135"/>
    </row>
    <row r="108" spans="1:9" ht="26.25" customHeight="1">
      <c r="A108" s="130">
        <v>30</v>
      </c>
      <c r="B108" s="132"/>
      <c r="C108" s="126"/>
      <c r="D108" s="126"/>
      <c r="E108" s="127"/>
      <c r="F108" s="127"/>
      <c r="G108" s="128"/>
      <c r="H108" s="170"/>
      <c r="I108" s="135"/>
    </row>
    <row r="109" spans="1:9" ht="18" customHeight="1">
      <c r="A109" s="329" t="str">
        <f>A73</f>
        <v>Warszawa 06-10-2013 r.</v>
      </c>
      <c r="B109" s="329"/>
      <c r="C109" s="329"/>
      <c r="D109" s="329"/>
      <c r="E109" s="329"/>
      <c r="F109" s="329"/>
      <c r="G109" s="329"/>
      <c r="H109" s="135"/>
      <c r="I109" s="135"/>
    </row>
    <row r="110" spans="1:9" ht="18" customHeight="1">
      <c r="A110" s="328" t="str">
        <f>A38</f>
        <v>Towarzyskie Zawody Spławikowe  </v>
      </c>
      <c r="B110" s="328"/>
      <c r="C110" s="328"/>
      <c r="D110" s="328"/>
      <c r="E110" s="328"/>
      <c r="F110" s="328"/>
      <c r="G110" s="328"/>
      <c r="H110" s="145"/>
      <c r="I110" s="145"/>
    </row>
    <row r="111" spans="1:9" ht="18" customHeight="1">
      <c r="A111" s="328" t="s">
        <v>53</v>
      </c>
      <c r="B111" s="328"/>
      <c r="C111" s="328"/>
      <c r="D111" s="328"/>
      <c r="E111" s="328"/>
      <c r="F111" s="328"/>
      <c r="G111" s="328"/>
      <c r="H111" s="145"/>
      <c r="I111" s="145"/>
    </row>
    <row r="112" spans="1:9" ht="18" customHeight="1">
      <c r="A112" s="328" t="str">
        <f>A76</f>
        <v>Łowisko - Kanał Żerański, Warszawa - Białołęka</v>
      </c>
      <c r="B112" s="328"/>
      <c r="C112" s="328"/>
      <c r="D112" s="328"/>
      <c r="E112" s="328"/>
      <c r="F112" s="328"/>
      <c r="G112" s="328"/>
      <c r="H112" s="145"/>
      <c r="I112" s="145"/>
    </row>
    <row r="113" spans="1:9" ht="46.5" customHeight="1" thickBot="1">
      <c r="A113" s="327" t="s">
        <v>228</v>
      </c>
      <c r="B113" s="327"/>
      <c r="C113" s="327"/>
      <c r="D113" s="327"/>
      <c r="E113" s="327"/>
      <c r="F113" s="327"/>
      <c r="G113" s="327"/>
      <c r="H113" s="145"/>
      <c r="I113" s="145"/>
    </row>
    <row r="114" spans="1:9" ht="48" customHeight="1" thickBot="1">
      <c r="A114" s="159" t="s">
        <v>28</v>
      </c>
      <c r="B114" s="171" t="s">
        <v>83</v>
      </c>
      <c r="C114" s="160" t="s">
        <v>54</v>
      </c>
      <c r="D114" s="160" t="s">
        <v>55</v>
      </c>
      <c r="E114" s="160" t="s">
        <v>32</v>
      </c>
      <c r="F114" s="161" t="s">
        <v>56</v>
      </c>
      <c r="G114" s="162" t="s">
        <v>5</v>
      </c>
      <c r="H114" s="168"/>
      <c r="I114" s="135"/>
    </row>
    <row r="115" spans="1:9" ht="26.25" customHeight="1">
      <c r="A115" s="130">
        <v>1</v>
      </c>
      <c r="B115" s="137" t="s">
        <v>162</v>
      </c>
      <c r="C115" s="126">
        <v>3</v>
      </c>
      <c r="D115" s="126">
        <v>1075</v>
      </c>
      <c r="E115" s="127"/>
      <c r="F115" s="126">
        <f>D115</f>
        <v>1075</v>
      </c>
      <c r="G115" s="128">
        <v>1</v>
      </c>
      <c r="H115" s="169"/>
      <c r="I115" s="135"/>
    </row>
    <row r="116" spans="1:9" ht="26.25" customHeight="1">
      <c r="A116" s="130">
        <v>2</v>
      </c>
      <c r="B116" s="132" t="s">
        <v>166</v>
      </c>
      <c r="C116" s="126">
        <v>1</v>
      </c>
      <c r="D116" s="126">
        <v>340</v>
      </c>
      <c r="E116" s="127"/>
      <c r="F116" s="126">
        <f>D116</f>
        <v>340</v>
      </c>
      <c r="G116" s="128">
        <v>2</v>
      </c>
      <c r="H116" s="169"/>
      <c r="I116" s="135"/>
    </row>
    <row r="117" spans="1:9" ht="26.25" customHeight="1">
      <c r="A117" s="130">
        <v>3</v>
      </c>
      <c r="B117" s="129" t="s">
        <v>169</v>
      </c>
      <c r="C117" s="126">
        <v>2</v>
      </c>
      <c r="D117" s="126">
        <v>20</v>
      </c>
      <c r="E117" s="127"/>
      <c r="F117" s="126">
        <f>D117</f>
        <v>20</v>
      </c>
      <c r="G117" s="128">
        <v>3</v>
      </c>
      <c r="H117" s="169"/>
      <c r="I117" s="135"/>
    </row>
    <row r="118" spans="1:9" ht="26.25" customHeight="1">
      <c r="A118" s="130">
        <v>4</v>
      </c>
      <c r="B118" s="129"/>
      <c r="C118" s="126"/>
      <c r="D118" s="126"/>
      <c r="E118" s="127"/>
      <c r="F118" s="127"/>
      <c r="G118" s="128"/>
      <c r="H118" s="169"/>
      <c r="I118" s="135"/>
    </row>
    <row r="119" spans="1:9" ht="26.25" customHeight="1">
      <c r="A119" s="130">
        <v>5</v>
      </c>
      <c r="B119" s="132"/>
      <c r="C119" s="126"/>
      <c r="D119" s="126"/>
      <c r="E119" s="127"/>
      <c r="F119" s="127"/>
      <c r="G119" s="128"/>
      <c r="H119" s="170"/>
      <c r="I119" s="135"/>
    </row>
    <row r="120" spans="1:9" ht="26.25" customHeight="1">
      <c r="A120" s="130">
        <v>6</v>
      </c>
      <c r="B120" s="132"/>
      <c r="C120" s="126"/>
      <c r="D120" s="126"/>
      <c r="E120" s="127"/>
      <c r="F120" s="127"/>
      <c r="G120" s="128"/>
      <c r="H120" s="170"/>
      <c r="I120" s="135"/>
    </row>
    <row r="121" spans="1:9" ht="26.25" customHeight="1">
      <c r="A121" s="130">
        <v>7</v>
      </c>
      <c r="B121" s="132"/>
      <c r="C121" s="126"/>
      <c r="D121" s="126"/>
      <c r="E121" s="127"/>
      <c r="F121" s="127"/>
      <c r="G121" s="128"/>
      <c r="H121" s="170"/>
      <c r="I121" s="135"/>
    </row>
    <row r="122" spans="1:9" ht="26.25" customHeight="1">
      <c r="A122" s="130">
        <v>8</v>
      </c>
      <c r="B122" s="132"/>
      <c r="C122" s="126"/>
      <c r="D122" s="126"/>
      <c r="E122" s="127"/>
      <c r="F122" s="127"/>
      <c r="G122" s="128"/>
      <c r="H122" s="170"/>
      <c r="I122" s="135"/>
    </row>
    <row r="123" spans="1:9" ht="26.25" customHeight="1">
      <c r="A123" s="130">
        <v>9</v>
      </c>
      <c r="B123" s="132"/>
      <c r="C123" s="126"/>
      <c r="D123" s="126"/>
      <c r="E123" s="127"/>
      <c r="F123" s="127"/>
      <c r="G123" s="128"/>
      <c r="H123" s="170"/>
      <c r="I123" s="135"/>
    </row>
    <row r="124" spans="1:9" ht="26.25" customHeight="1">
      <c r="A124" s="130">
        <v>10</v>
      </c>
      <c r="B124" s="132"/>
      <c r="C124" s="126"/>
      <c r="D124" s="126"/>
      <c r="E124" s="127"/>
      <c r="F124" s="127"/>
      <c r="G124" s="128"/>
      <c r="H124" s="170"/>
      <c r="I124" s="135"/>
    </row>
    <row r="125" spans="1:9" ht="26.25" customHeight="1">
      <c r="A125" s="130">
        <v>11</v>
      </c>
      <c r="B125" s="132"/>
      <c r="C125" s="126"/>
      <c r="D125" s="126"/>
      <c r="E125" s="127"/>
      <c r="F125" s="126"/>
      <c r="G125" s="128"/>
      <c r="H125" s="170"/>
      <c r="I125" s="135"/>
    </row>
    <row r="126" spans="1:9" ht="26.25" customHeight="1">
      <c r="A126" s="130">
        <v>12</v>
      </c>
      <c r="B126" s="132"/>
      <c r="C126" s="126"/>
      <c r="D126" s="126"/>
      <c r="E126" s="127"/>
      <c r="F126" s="126"/>
      <c r="G126" s="128"/>
      <c r="H126" s="170"/>
      <c r="I126" s="135"/>
    </row>
    <row r="127" spans="1:9" ht="26.25" customHeight="1">
      <c r="A127" s="130">
        <v>13</v>
      </c>
      <c r="B127" s="132"/>
      <c r="C127" s="126"/>
      <c r="D127" s="126"/>
      <c r="E127" s="127"/>
      <c r="F127" s="127"/>
      <c r="G127" s="128"/>
      <c r="H127" s="170"/>
      <c r="I127" s="135"/>
    </row>
    <row r="128" spans="1:9" ht="26.25" customHeight="1">
      <c r="A128" s="130">
        <v>14</v>
      </c>
      <c r="B128" s="132"/>
      <c r="C128" s="126"/>
      <c r="D128" s="126"/>
      <c r="E128" s="127"/>
      <c r="F128" s="127"/>
      <c r="G128" s="128"/>
      <c r="H128" s="170"/>
      <c r="I128" s="135"/>
    </row>
    <row r="129" spans="1:9" ht="26.25" customHeight="1">
      <c r="A129" s="130">
        <v>15</v>
      </c>
      <c r="B129" s="132"/>
      <c r="C129" s="126"/>
      <c r="D129" s="126"/>
      <c r="E129" s="127"/>
      <c r="F129" s="126"/>
      <c r="G129" s="128"/>
      <c r="H129" s="170"/>
      <c r="I129" s="135"/>
    </row>
    <row r="130" spans="1:9" ht="26.25" customHeight="1">
      <c r="A130" s="130">
        <v>16</v>
      </c>
      <c r="B130" s="132"/>
      <c r="C130" s="126"/>
      <c r="D130" s="126"/>
      <c r="E130" s="127"/>
      <c r="F130" s="126"/>
      <c r="G130" s="128"/>
      <c r="H130" s="170"/>
      <c r="I130" s="135"/>
    </row>
    <row r="131" spans="1:9" ht="26.25" customHeight="1">
      <c r="A131" s="130">
        <v>17</v>
      </c>
      <c r="B131" s="132"/>
      <c r="C131" s="126"/>
      <c r="D131" s="126"/>
      <c r="E131" s="127"/>
      <c r="F131" s="126"/>
      <c r="G131" s="128"/>
      <c r="H131" s="170"/>
      <c r="I131" s="135"/>
    </row>
    <row r="132" spans="1:9" ht="26.25" customHeight="1">
      <c r="A132" s="130">
        <v>18</v>
      </c>
      <c r="B132" s="132"/>
      <c r="C132" s="126"/>
      <c r="D132" s="126"/>
      <c r="E132" s="127"/>
      <c r="F132" s="126"/>
      <c r="G132" s="128"/>
      <c r="H132" s="170"/>
      <c r="I132" s="135"/>
    </row>
    <row r="133" spans="1:9" ht="26.25" customHeight="1">
      <c r="A133" s="130">
        <v>19</v>
      </c>
      <c r="B133" s="132"/>
      <c r="C133" s="126"/>
      <c r="D133" s="126"/>
      <c r="E133" s="127"/>
      <c r="F133" s="126"/>
      <c r="G133" s="128"/>
      <c r="H133" s="170"/>
      <c r="I133" s="135"/>
    </row>
    <row r="134" spans="1:9" ht="26.25" customHeight="1">
      <c r="A134" s="130">
        <v>20</v>
      </c>
      <c r="B134" s="132"/>
      <c r="C134" s="126"/>
      <c r="D134" s="126"/>
      <c r="E134" s="127"/>
      <c r="F134" s="126"/>
      <c r="G134" s="128"/>
      <c r="H134" s="170"/>
      <c r="I134" s="135"/>
    </row>
    <row r="135" spans="1:9" ht="26.25" customHeight="1">
      <c r="A135" s="130">
        <v>21</v>
      </c>
      <c r="B135" s="132"/>
      <c r="C135" s="126"/>
      <c r="D135" s="126"/>
      <c r="E135" s="127"/>
      <c r="F135" s="127"/>
      <c r="G135" s="128"/>
      <c r="H135" s="170"/>
      <c r="I135" s="135"/>
    </row>
    <row r="136" spans="1:9" ht="26.25" customHeight="1">
      <c r="A136" s="130">
        <v>22</v>
      </c>
      <c r="B136" s="132"/>
      <c r="C136" s="126"/>
      <c r="D136" s="126"/>
      <c r="E136" s="127"/>
      <c r="F136" s="127"/>
      <c r="G136" s="128"/>
      <c r="H136" s="170"/>
      <c r="I136" s="135"/>
    </row>
    <row r="137" spans="1:9" ht="26.25" customHeight="1">
      <c r="A137" s="130">
        <v>23</v>
      </c>
      <c r="B137" s="132"/>
      <c r="C137" s="126"/>
      <c r="D137" s="126"/>
      <c r="E137" s="127"/>
      <c r="F137" s="126"/>
      <c r="G137" s="128"/>
      <c r="H137" s="170"/>
      <c r="I137" s="135"/>
    </row>
    <row r="138" spans="1:9" ht="26.25" customHeight="1">
      <c r="A138" s="130">
        <v>24</v>
      </c>
      <c r="B138" s="132"/>
      <c r="C138" s="126"/>
      <c r="D138" s="126"/>
      <c r="E138" s="127"/>
      <c r="F138" s="126"/>
      <c r="G138" s="128"/>
      <c r="H138" s="170"/>
      <c r="I138" s="135"/>
    </row>
    <row r="139" spans="1:9" ht="26.25" customHeight="1">
      <c r="A139" s="130">
        <v>25</v>
      </c>
      <c r="B139" s="132"/>
      <c r="C139" s="126"/>
      <c r="D139" s="126"/>
      <c r="E139" s="127"/>
      <c r="F139" s="126"/>
      <c r="G139" s="128"/>
      <c r="H139" s="170"/>
      <c r="I139" s="135"/>
    </row>
    <row r="140" spans="1:9" ht="26.25" customHeight="1">
      <c r="A140" s="130">
        <v>26</v>
      </c>
      <c r="B140" s="132"/>
      <c r="C140" s="126"/>
      <c r="D140" s="126"/>
      <c r="E140" s="127"/>
      <c r="F140" s="126"/>
      <c r="G140" s="128"/>
      <c r="H140" s="170"/>
      <c r="I140" s="135"/>
    </row>
    <row r="141" spans="1:9" ht="26.25" customHeight="1">
      <c r="A141" s="130">
        <v>27</v>
      </c>
      <c r="B141" s="132"/>
      <c r="C141" s="126"/>
      <c r="D141" s="126"/>
      <c r="E141" s="127"/>
      <c r="F141" s="126"/>
      <c r="G141" s="128"/>
      <c r="H141" s="170"/>
      <c r="I141" s="135"/>
    </row>
    <row r="142" spans="1:9" ht="26.25" customHeight="1">
      <c r="A142" s="130">
        <v>28</v>
      </c>
      <c r="B142" s="132"/>
      <c r="C142" s="126"/>
      <c r="D142" s="126"/>
      <c r="E142" s="127"/>
      <c r="F142" s="126"/>
      <c r="G142" s="128"/>
      <c r="H142" s="170"/>
      <c r="I142" s="135"/>
    </row>
    <row r="143" spans="1:9" ht="26.25" customHeight="1">
      <c r="A143" s="130">
        <v>29</v>
      </c>
      <c r="B143" s="132"/>
      <c r="C143" s="126"/>
      <c r="D143" s="126"/>
      <c r="E143" s="127"/>
      <c r="F143" s="127"/>
      <c r="G143" s="128"/>
      <c r="H143" s="170"/>
      <c r="I143" s="135"/>
    </row>
    <row r="144" spans="1:9" ht="26.25" customHeight="1">
      <c r="A144" s="130">
        <v>30</v>
      </c>
      <c r="B144" s="132"/>
      <c r="C144" s="126"/>
      <c r="D144" s="126"/>
      <c r="E144" s="127"/>
      <c r="F144" s="127"/>
      <c r="G144" s="128"/>
      <c r="H144" s="170"/>
      <c r="I144" s="135"/>
    </row>
  </sheetData>
  <sheetProtection/>
  <mergeCells count="20">
    <mergeCell ref="A75:G75"/>
    <mergeCell ref="A76:G76"/>
    <mergeCell ref="A5:G5"/>
    <mergeCell ref="A37:G37"/>
    <mergeCell ref="A1:G1"/>
    <mergeCell ref="A2:G2"/>
    <mergeCell ref="A3:G3"/>
    <mergeCell ref="A4:G4"/>
    <mergeCell ref="A41:G41"/>
    <mergeCell ref="A38:G38"/>
    <mergeCell ref="A111:G111"/>
    <mergeCell ref="A112:G112"/>
    <mergeCell ref="A113:G113"/>
    <mergeCell ref="A77:G77"/>
    <mergeCell ref="A39:G39"/>
    <mergeCell ref="A40:G40"/>
    <mergeCell ref="A73:G73"/>
    <mergeCell ref="A74:G74"/>
    <mergeCell ref="A109:G109"/>
    <mergeCell ref="A110:G110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0" r:id="rId1"/>
  <rowBreaks count="3" manualBreakCount="3">
    <brk id="36" max="255" man="1"/>
    <brk id="72" max="6" man="1"/>
    <brk id="108" max="6" man="1"/>
  </rowBreaks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M37"/>
  <sheetViews>
    <sheetView showGridLines="0" view="pageBreakPreview" zoomScale="75" zoomScaleNormal="75" zoomScaleSheetLayoutView="75" zoomScalePageLayoutView="0" workbookViewId="0" topLeftCell="A1">
      <selection activeCell="J11" sqref="J11"/>
    </sheetView>
  </sheetViews>
  <sheetFormatPr defaultColWidth="9.00390625" defaultRowHeight="12.75"/>
  <cols>
    <col min="1" max="1" width="5.75390625" style="136" customWidth="1"/>
    <col min="2" max="2" width="40.00390625" style="136" customWidth="1"/>
    <col min="3" max="4" width="13.75390625" style="136" customWidth="1"/>
    <col min="5" max="5" width="12.75390625" style="136" customWidth="1"/>
    <col min="6" max="6" width="13.25390625" style="136" customWidth="1"/>
    <col min="7" max="7" width="12.75390625" style="136" customWidth="1"/>
    <col min="8" max="16384" width="9.125" style="136" customWidth="1"/>
  </cols>
  <sheetData>
    <row r="1" spans="1:9" ht="18" customHeight="1">
      <c r="A1" s="329" t="s">
        <v>236</v>
      </c>
      <c r="B1" s="329"/>
      <c r="C1" s="329"/>
      <c r="D1" s="329"/>
      <c r="E1" s="329"/>
      <c r="F1" s="329"/>
      <c r="G1" s="329"/>
      <c r="H1" s="135"/>
      <c r="I1" s="135"/>
    </row>
    <row r="2" spans="1:9" ht="18" customHeight="1">
      <c r="A2" s="260"/>
      <c r="B2" s="260"/>
      <c r="C2" s="260"/>
      <c r="D2" s="260"/>
      <c r="E2" s="260"/>
      <c r="F2" s="260"/>
      <c r="G2" s="260"/>
      <c r="H2" s="135"/>
      <c r="I2" s="135"/>
    </row>
    <row r="3" spans="1:9" ht="42.75" customHeight="1">
      <c r="A3" s="342" t="s">
        <v>238</v>
      </c>
      <c r="B3" s="342"/>
      <c r="C3" s="342"/>
      <c r="D3" s="342"/>
      <c r="E3" s="342"/>
      <c r="F3" s="342"/>
      <c r="G3" s="342"/>
      <c r="H3" s="145"/>
      <c r="I3" s="145"/>
    </row>
    <row r="4" spans="1:9" ht="18" customHeight="1">
      <c r="A4" s="328" t="s">
        <v>53</v>
      </c>
      <c r="B4" s="328"/>
      <c r="C4" s="328"/>
      <c r="D4" s="328"/>
      <c r="E4" s="328"/>
      <c r="F4" s="328"/>
      <c r="G4" s="328"/>
      <c r="H4" s="145"/>
      <c r="I4" s="145"/>
    </row>
    <row r="5" spans="1:9" ht="21.75" customHeight="1">
      <c r="A5" s="328" t="s">
        <v>227</v>
      </c>
      <c r="B5" s="328"/>
      <c r="C5" s="328"/>
      <c r="D5" s="328"/>
      <c r="E5" s="328"/>
      <c r="F5" s="328"/>
      <c r="G5" s="328"/>
      <c r="H5" s="145"/>
      <c r="I5" s="145"/>
    </row>
    <row r="6" spans="1:9" ht="46.5" customHeight="1" thickBot="1">
      <c r="A6" s="327" t="s">
        <v>232</v>
      </c>
      <c r="B6" s="327"/>
      <c r="C6" s="327"/>
      <c r="D6" s="327"/>
      <c r="E6" s="327"/>
      <c r="F6" s="327"/>
      <c r="G6" s="327"/>
      <c r="H6" s="145"/>
      <c r="I6" s="145"/>
    </row>
    <row r="7" spans="1:9" s="174" customFormat="1" ht="54" customHeight="1" thickBot="1">
      <c r="A7" s="159" t="s">
        <v>28</v>
      </c>
      <c r="B7" s="171" t="s">
        <v>83</v>
      </c>
      <c r="C7" s="160" t="s">
        <v>208</v>
      </c>
      <c r="D7" s="160" t="s">
        <v>55</v>
      </c>
      <c r="E7" s="160" t="s">
        <v>32</v>
      </c>
      <c r="F7" s="161" t="s">
        <v>56</v>
      </c>
      <c r="G7" s="162" t="s">
        <v>5</v>
      </c>
      <c r="H7" s="172"/>
      <c r="I7" s="173"/>
    </row>
    <row r="8" spans="1:9" ht="25.5" customHeight="1">
      <c r="A8" s="131">
        <v>1</v>
      </c>
      <c r="B8" s="137" t="s">
        <v>162</v>
      </c>
      <c r="C8" s="126">
        <v>5</v>
      </c>
      <c r="D8" s="126">
        <v>825</v>
      </c>
      <c r="E8" s="127"/>
      <c r="F8" s="126">
        <v>825</v>
      </c>
      <c r="G8" s="133">
        <v>1</v>
      </c>
      <c r="H8" s="134"/>
      <c r="I8" s="135"/>
    </row>
    <row r="9" spans="1:9" ht="25.5" customHeight="1">
      <c r="A9" s="130">
        <v>2</v>
      </c>
      <c r="B9" s="132" t="s">
        <v>166</v>
      </c>
      <c r="C9" s="126">
        <v>1</v>
      </c>
      <c r="D9" s="126">
        <v>730</v>
      </c>
      <c r="E9" s="127"/>
      <c r="F9" s="126">
        <v>730</v>
      </c>
      <c r="G9" s="128">
        <v>2</v>
      </c>
      <c r="H9" s="134"/>
      <c r="I9" s="135"/>
    </row>
    <row r="10" spans="1:9" ht="25.5" customHeight="1">
      <c r="A10" s="130">
        <v>3</v>
      </c>
      <c r="B10" s="132" t="s">
        <v>233</v>
      </c>
      <c r="C10" s="126">
        <v>3</v>
      </c>
      <c r="D10" s="126">
        <v>345</v>
      </c>
      <c r="E10" s="127"/>
      <c r="F10" s="126">
        <v>345</v>
      </c>
      <c r="G10" s="128">
        <v>3</v>
      </c>
      <c r="H10" s="134"/>
      <c r="I10" s="135"/>
    </row>
    <row r="11" spans="1:9" ht="25.5" customHeight="1">
      <c r="A11" s="130">
        <v>4</v>
      </c>
      <c r="B11" s="132" t="s">
        <v>165</v>
      </c>
      <c r="C11" s="126">
        <v>4</v>
      </c>
      <c r="D11" s="126">
        <v>260</v>
      </c>
      <c r="E11" s="139"/>
      <c r="F11" s="126">
        <v>260</v>
      </c>
      <c r="G11" s="133">
        <v>4</v>
      </c>
      <c r="H11" s="134"/>
      <c r="I11" s="135"/>
    </row>
    <row r="12" spans="1:9" ht="25.5" customHeight="1">
      <c r="A12" s="130">
        <v>5</v>
      </c>
      <c r="B12" s="132" t="s">
        <v>169</v>
      </c>
      <c r="C12" s="126">
        <v>2</v>
      </c>
      <c r="D12" s="126">
        <v>160</v>
      </c>
      <c r="E12" s="127"/>
      <c r="F12" s="126">
        <v>160</v>
      </c>
      <c r="G12" s="128">
        <v>5</v>
      </c>
      <c r="H12" s="134"/>
      <c r="I12" s="135"/>
    </row>
    <row r="13" spans="1:9" ht="25.5" customHeight="1">
      <c r="A13" s="130">
        <v>6</v>
      </c>
      <c r="B13" s="132"/>
      <c r="C13" s="126"/>
      <c r="D13" s="126"/>
      <c r="E13" s="139"/>
      <c r="F13" s="126"/>
      <c r="G13" s="128"/>
      <c r="H13" s="134"/>
      <c r="I13" s="135"/>
    </row>
    <row r="14" spans="1:13" ht="25.5" customHeight="1">
      <c r="A14" s="130">
        <v>7</v>
      </c>
      <c r="B14" s="132"/>
      <c r="C14" s="126"/>
      <c r="D14" s="126"/>
      <c r="E14" s="127"/>
      <c r="F14" s="126"/>
      <c r="G14" s="133"/>
      <c r="H14" s="134"/>
      <c r="I14" s="135"/>
      <c r="M14" s="138"/>
    </row>
    <row r="15" spans="1:9" ht="25.5" customHeight="1">
      <c r="A15" s="130">
        <v>8</v>
      </c>
      <c r="B15" s="132"/>
      <c r="C15" s="126"/>
      <c r="D15" s="126"/>
      <c r="E15" s="127"/>
      <c r="F15" s="126"/>
      <c r="G15" s="128"/>
      <c r="H15" s="134"/>
      <c r="I15" s="135"/>
    </row>
    <row r="16" spans="1:9" ht="25.5" customHeight="1">
      <c r="A16" s="130">
        <v>9</v>
      </c>
      <c r="B16" s="132"/>
      <c r="C16" s="126"/>
      <c r="D16" s="126"/>
      <c r="E16" s="127"/>
      <c r="F16" s="126"/>
      <c r="G16" s="128"/>
      <c r="H16" s="134"/>
      <c r="I16" s="135"/>
    </row>
    <row r="17" spans="1:9" ht="25.5" customHeight="1">
      <c r="A17" s="130">
        <v>10</v>
      </c>
      <c r="B17" s="132"/>
      <c r="C17" s="126"/>
      <c r="D17" s="126"/>
      <c r="E17" s="127"/>
      <c r="F17" s="126"/>
      <c r="G17" s="133"/>
      <c r="H17" s="134"/>
      <c r="I17" s="135"/>
    </row>
    <row r="18" spans="1:9" ht="25.5" customHeight="1">
      <c r="A18" s="131">
        <v>11</v>
      </c>
      <c r="B18" s="132"/>
      <c r="C18" s="126"/>
      <c r="D18" s="126"/>
      <c r="E18" s="127"/>
      <c r="F18" s="126"/>
      <c r="G18" s="128"/>
      <c r="H18" s="134"/>
      <c r="I18" s="135"/>
    </row>
    <row r="19" spans="1:9" ht="25.5" customHeight="1">
      <c r="A19" s="130">
        <v>12</v>
      </c>
      <c r="B19" s="132"/>
      <c r="C19" s="126"/>
      <c r="D19" s="126"/>
      <c r="E19" s="127"/>
      <c r="F19" s="126"/>
      <c r="G19" s="128"/>
      <c r="H19" s="134"/>
      <c r="I19" s="135"/>
    </row>
    <row r="20" spans="1:9" ht="25.5" customHeight="1">
      <c r="A20" s="130">
        <v>13</v>
      </c>
      <c r="B20" s="132"/>
      <c r="C20" s="126"/>
      <c r="D20" s="126"/>
      <c r="E20" s="127"/>
      <c r="F20" s="126"/>
      <c r="G20" s="133"/>
      <c r="H20" s="134"/>
      <c r="I20" s="135"/>
    </row>
    <row r="21" spans="1:9" ht="25.5" customHeight="1">
      <c r="A21" s="130">
        <v>14</v>
      </c>
      <c r="B21" s="132"/>
      <c r="C21" s="126"/>
      <c r="D21" s="126"/>
      <c r="E21" s="127"/>
      <c r="F21" s="126"/>
      <c r="G21" s="128"/>
      <c r="H21" s="134"/>
      <c r="I21" s="135"/>
    </row>
    <row r="22" spans="1:9" ht="25.5" customHeight="1">
      <c r="A22" s="130">
        <v>15</v>
      </c>
      <c r="B22" s="132"/>
      <c r="C22" s="126"/>
      <c r="D22" s="126"/>
      <c r="E22" s="127"/>
      <c r="F22" s="126"/>
      <c r="G22" s="128"/>
      <c r="H22" s="134"/>
      <c r="I22" s="135"/>
    </row>
    <row r="23" spans="1:9" ht="25.5" customHeight="1">
      <c r="A23" s="130">
        <v>16</v>
      </c>
      <c r="B23" s="132"/>
      <c r="C23" s="126"/>
      <c r="D23" s="126"/>
      <c r="E23" s="127"/>
      <c r="F23" s="126"/>
      <c r="G23" s="133"/>
      <c r="H23" s="134"/>
      <c r="I23" s="135"/>
    </row>
    <row r="24" spans="1:9" ht="25.5" customHeight="1">
      <c r="A24" s="130">
        <v>17</v>
      </c>
      <c r="B24" s="132"/>
      <c r="C24" s="126"/>
      <c r="D24" s="126"/>
      <c r="E24" s="127"/>
      <c r="F24" s="126"/>
      <c r="G24" s="133"/>
      <c r="H24" s="134"/>
      <c r="I24" s="135"/>
    </row>
    <row r="25" spans="1:9" ht="25.5" customHeight="1">
      <c r="A25" s="130">
        <v>18</v>
      </c>
      <c r="B25" s="132"/>
      <c r="C25" s="126"/>
      <c r="D25" s="126"/>
      <c r="E25" s="126"/>
      <c r="F25" s="126"/>
      <c r="G25" s="133"/>
      <c r="H25" s="134"/>
      <c r="I25" s="135"/>
    </row>
    <row r="26" spans="1:9" ht="25.5" customHeight="1">
      <c r="A26" s="130">
        <v>19</v>
      </c>
      <c r="B26" s="132"/>
      <c r="C26" s="126"/>
      <c r="D26" s="126"/>
      <c r="E26" s="126"/>
      <c r="F26" s="126"/>
      <c r="G26" s="133"/>
      <c r="H26" s="134"/>
      <c r="I26" s="135"/>
    </row>
    <row r="27" spans="1:9" ht="25.5" customHeight="1">
      <c r="A27" s="130">
        <v>20</v>
      </c>
      <c r="B27" s="132"/>
      <c r="C27" s="127"/>
      <c r="D27" s="127"/>
      <c r="E27" s="127"/>
      <c r="F27" s="126"/>
      <c r="G27" s="133"/>
      <c r="H27" s="140"/>
      <c r="I27" s="135"/>
    </row>
    <row r="28" spans="1:9" ht="25.5" customHeight="1">
      <c r="A28" s="131">
        <v>21</v>
      </c>
      <c r="B28" s="132"/>
      <c r="C28" s="126"/>
      <c r="D28" s="126"/>
      <c r="E28" s="126"/>
      <c r="F28" s="126"/>
      <c r="G28" s="133"/>
      <c r="H28" s="140"/>
      <c r="I28" s="135"/>
    </row>
    <row r="29" spans="1:9" ht="25.5" customHeight="1">
      <c r="A29" s="130">
        <v>22</v>
      </c>
      <c r="B29" s="132"/>
      <c r="C29" s="126"/>
      <c r="D29" s="126"/>
      <c r="E29" s="126"/>
      <c r="F29" s="126"/>
      <c r="G29" s="133"/>
      <c r="H29" s="140"/>
      <c r="I29" s="135"/>
    </row>
    <row r="30" spans="1:9" ht="25.5" customHeight="1">
      <c r="A30" s="130">
        <v>23</v>
      </c>
      <c r="B30" s="132"/>
      <c r="C30" s="126"/>
      <c r="D30" s="126"/>
      <c r="E30" s="126"/>
      <c r="F30" s="126"/>
      <c r="G30" s="133"/>
      <c r="H30" s="140"/>
      <c r="I30" s="135"/>
    </row>
    <row r="31" spans="1:9" ht="25.5" customHeight="1">
      <c r="A31" s="130">
        <v>24</v>
      </c>
      <c r="B31" s="132"/>
      <c r="C31" s="126"/>
      <c r="D31" s="126"/>
      <c r="E31" s="126"/>
      <c r="F31" s="126"/>
      <c r="G31" s="133"/>
      <c r="H31" s="140"/>
      <c r="I31" s="135"/>
    </row>
    <row r="32" spans="1:9" ht="25.5" customHeight="1">
      <c r="A32" s="130">
        <v>25</v>
      </c>
      <c r="B32" s="125"/>
      <c r="C32" s="126"/>
      <c r="D32" s="126"/>
      <c r="E32" s="127"/>
      <c r="F32" s="127"/>
      <c r="G32" s="133"/>
      <c r="H32" s="140"/>
      <c r="I32" s="135"/>
    </row>
    <row r="33" spans="1:9" ht="25.5" customHeight="1">
      <c r="A33" s="130">
        <v>26</v>
      </c>
      <c r="B33" s="125"/>
      <c r="C33" s="126"/>
      <c r="D33" s="126"/>
      <c r="E33" s="127"/>
      <c r="F33" s="127"/>
      <c r="G33" s="141"/>
      <c r="H33" s="140"/>
      <c r="I33" s="135"/>
    </row>
    <row r="34" spans="1:9" ht="25.5" customHeight="1">
      <c r="A34" s="131">
        <v>27</v>
      </c>
      <c r="B34" s="129"/>
      <c r="C34" s="126"/>
      <c r="D34" s="126"/>
      <c r="E34" s="127"/>
      <c r="F34" s="127"/>
      <c r="G34" s="141"/>
      <c r="H34" s="140"/>
      <c r="I34" s="135"/>
    </row>
    <row r="35" spans="1:9" ht="25.5" customHeight="1">
      <c r="A35" s="130">
        <v>28</v>
      </c>
      <c r="B35" s="129"/>
      <c r="C35" s="126"/>
      <c r="D35" s="126"/>
      <c r="E35" s="127"/>
      <c r="F35" s="127"/>
      <c r="G35" s="142"/>
      <c r="H35" s="140"/>
      <c r="I35" s="135"/>
    </row>
    <row r="36" spans="1:9" ht="25.5" customHeight="1">
      <c r="A36" s="130">
        <v>29</v>
      </c>
      <c r="B36" s="129"/>
      <c r="C36" s="126"/>
      <c r="D36" s="126"/>
      <c r="E36" s="127"/>
      <c r="F36" s="127"/>
      <c r="G36" s="142"/>
      <c r="H36" s="140"/>
      <c r="I36" s="135"/>
    </row>
    <row r="37" spans="1:9" ht="25.5" customHeight="1">
      <c r="A37" s="130">
        <v>30</v>
      </c>
      <c r="B37" s="132"/>
      <c r="C37" s="126"/>
      <c r="D37" s="126"/>
      <c r="E37" s="127"/>
      <c r="F37" s="127"/>
      <c r="G37" s="142"/>
      <c r="H37" s="140"/>
      <c r="I37" s="135"/>
    </row>
  </sheetData>
  <sheetProtection/>
  <mergeCells count="5">
    <mergeCell ref="A6:G6"/>
    <mergeCell ref="A1:G1"/>
    <mergeCell ref="A3:G3"/>
    <mergeCell ref="A4:G4"/>
    <mergeCell ref="A5:G5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portrait" paperSize="9" scale="82" r:id="rId1"/>
  <colBreaks count="1" manualBreakCount="1">
    <brk id="1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M37"/>
  <sheetViews>
    <sheetView showGridLines="0" view="pageBreakPreview" zoomScale="75" zoomScaleNormal="75" zoomScaleSheetLayoutView="75" zoomScalePageLayoutView="0" workbookViewId="0" topLeftCell="A1">
      <selection activeCell="J7" sqref="J7"/>
    </sheetView>
  </sheetViews>
  <sheetFormatPr defaultColWidth="9.00390625" defaultRowHeight="12.75"/>
  <cols>
    <col min="1" max="1" width="5.75390625" style="136" customWidth="1"/>
    <col min="2" max="2" width="40.00390625" style="136" customWidth="1"/>
    <col min="3" max="4" width="13.75390625" style="136" customWidth="1"/>
    <col min="5" max="5" width="12.75390625" style="136" customWidth="1"/>
    <col min="6" max="6" width="13.25390625" style="136" customWidth="1"/>
    <col min="7" max="7" width="12.75390625" style="136" customWidth="1"/>
    <col min="8" max="16384" width="9.125" style="136" customWidth="1"/>
  </cols>
  <sheetData>
    <row r="1" spans="1:9" ht="18" customHeight="1">
      <c r="A1" s="329" t="s">
        <v>236</v>
      </c>
      <c r="B1" s="329"/>
      <c r="C1" s="329"/>
      <c r="D1" s="329"/>
      <c r="E1" s="329"/>
      <c r="F1" s="329"/>
      <c r="G1" s="329"/>
      <c r="H1" s="135"/>
      <c r="I1" s="135"/>
    </row>
    <row r="2" spans="1:9" ht="18" customHeight="1">
      <c r="A2" s="260"/>
      <c r="B2" s="260"/>
      <c r="C2" s="260"/>
      <c r="D2" s="260"/>
      <c r="E2" s="260"/>
      <c r="F2" s="260"/>
      <c r="G2" s="260"/>
      <c r="H2" s="135"/>
      <c r="I2" s="135"/>
    </row>
    <row r="3" spans="1:9" ht="42.75" customHeight="1">
      <c r="A3" s="342" t="s">
        <v>238</v>
      </c>
      <c r="B3" s="342"/>
      <c r="C3" s="342"/>
      <c r="D3" s="342"/>
      <c r="E3" s="342"/>
      <c r="F3" s="342"/>
      <c r="G3" s="342"/>
      <c r="H3" s="145"/>
      <c r="I3" s="145"/>
    </row>
    <row r="4" spans="1:9" ht="18" customHeight="1">
      <c r="A4" s="328" t="s">
        <v>53</v>
      </c>
      <c r="B4" s="328"/>
      <c r="C4" s="328"/>
      <c r="D4" s="328"/>
      <c r="E4" s="328"/>
      <c r="F4" s="328"/>
      <c r="G4" s="328"/>
      <c r="H4" s="145"/>
      <c r="I4" s="145"/>
    </row>
    <row r="5" spans="1:9" ht="21.75" customHeight="1">
      <c r="A5" s="328" t="s">
        <v>227</v>
      </c>
      <c r="B5" s="328"/>
      <c r="C5" s="328"/>
      <c r="D5" s="328"/>
      <c r="E5" s="328"/>
      <c r="F5" s="328"/>
      <c r="G5" s="328"/>
      <c r="H5" s="145"/>
      <c r="I5" s="145"/>
    </row>
    <row r="6" spans="1:9" ht="46.5" customHeight="1" thickBot="1">
      <c r="A6" s="327" t="s">
        <v>234</v>
      </c>
      <c r="B6" s="327"/>
      <c r="C6" s="327"/>
      <c r="D6" s="327"/>
      <c r="E6" s="327"/>
      <c r="F6" s="327"/>
      <c r="G6" s="327"/>
      <c r="H6" s="145"/>
      <c r="I6" s="145"/>
    </row>
    <row r="7" spans="1:9" s="174" customFormat="1" ht="54" customHeight="1" thickBot="1">
      <c r="A7" s="159" t="s">
        <v>28</v>
      </c>
      <c r="B7" s="171" t="s">
        <v>83</v>
      </c>
      <c r="C7" s="160" t="s">
        <v>208</v>
      </c>
      <c r="D7" s="160" t="s">
        <v>55</v>
      </c>
      <c r="E7" s="160" t="s">
        <v>32</v>
      </c>
      <c r="F7" s="161" t="s">
        <v>56</v>
      </c>
      <c r="G7" s="162" t="s">
        <v>5</v>
      </c>
      <c r="H7" s="172"/>
      <c r="I7" s="173"/>
    </row>
    <row r="8" spans="1:9" ht="25.5" customHeight="1">
      <c r="A8" s="131">
        <v>1</v>
      </c>
      <c r="B8" s="132" t="s">
        <v>166</v>
      </c>
      <c r="C8" s="126">
        <v>4</v>
      </c>
      <c r="D8" s="126">
        <v>440</v>
      </c>
      <c r="E8" s="127"/>
      <c r="F8" s="126">
        <v>440</v>
      </c>
      <c r="G8" s="133">
        <v>1</v>
      </c>
      <c r="H8" s="134"/>
      <c r="I8" s="135"/>
    </row>
    <row r="9" spans="1:9" ht="25.5" customHeight="1">
      <c r="A9" s="130">
        <v>2</v>
      </c>
      <c r="B9" s="137" t="s">
        <v>162</v>
      </c>
      <c r="C9" s="126">
        <v>1</v>
      </c>
      <c r="D9" s="126">
        <v>435</v>
      </c>
      <c r="E9" s="127"/>
      <c r="F9" s="126">
        <v>435</v>
      </c>
      <c r="G9" s="128">
        <v>2</v>
      </c>
      <c r="H9" s="134"/>
      <c r="I9" s="135"/>
    </row>
    <row r="10" spans="1:9" ht="25.5" customHeight="1">
      <c r="A10" s="130">
        <v>3</v>
      </c>
      <c r="B10" s="132" t="s">
        <v>165</v>
      </c>
      <c r="C10" s="126">
        <v>5</v>
      </c>
      <c r="D10" s="126">
        <v>160</v>
      </c>
      <c r="E10" s="127"/>
      <c r="F10" s="126">
        <v>160</v>
      </c>
      <c r="G10" s="128">
        <v>3</v>
      </c>
      <c r="H10" s="134"/>
      <c r="I10" s="135"/>
    </row>
    <row r="11" spans="1:9" ht="25.5" customHeight="1">
      <c r="A11" s="130">
        <v>4</v>
      </c>
      <c r="B11" s="132" t="s">
        <v>233</v>
      </c>
      <c r="C11" s="126">
        <v>3</v>
      </c>
      <c r="D11" s="126">
        <v>135</v>
      </c>
      <c r="E11" s="139"/>
      <c r="F11" s="126">
        <v>135</v>
      </c>
      <c r="G11" s="133">
        <v>4</v>
      </c>
      <c r="H11" s="134"/>
      <c r="I11" s="135"/>
    </row>
    <row r="12" spans="1:9" ht="25.5" customHeight="1">
      <c r="A12" s="130">
        <v>5</v>
      </c>
      <c r="B12" s="132" t="s">
        <v>169</v>
      </c>
      <c r="C12" s="126">
        <v>2</v>
      </c>
      <c r="D12" s="126">
        <v>80</v>
      </c>
      <c r="E12" s="127"/>
      <c r="F12" s="126">
        <v>80</v>
      </c>
      <c r="G12" s="128">
        <v>5</v>
      </c>
      <c r="H12" s="134"/>
      <c r="I12" s="135"/>
    </row>
    <row r="13" spans="1:9" ht="25.5" customHeight="1">
      <c r="A13" s="130">
        <v>6</v>
      </c>
      <c r="B13" s="132"/>
      <c r="C13" s="126"/>
      <c r="D13" s="126"/>
      <c r="E13" s="139"/>
      <c r="F13" s="126"/>
      <c r="G13" s="128"/>
      <c r="H13" s="134"/>
      <c r="I13" s="135"/>
    </row>
    <row r="14" spans="1:13" ht="25.5" customHeight="1">
      <c r="A14" s="130">
        <v>7</v>
      </c>
      <c r="B14" s="132"/>
      <c r="C14" s="126"/>
      <c r="D14" s="126"/>
      <c r="E14" s="127"/>
      <c r="F14" s="126"/>
      <c r="G14" s="133"/>
      <c r="H14" s="134"/>
      <c r="I14" s="135"/>
      <c r="M14" s="138"/>
    </row>
    <row r="15" spans="1:9" ht="25.5" customHeight="1">
      <c r="A15" s="130">
        <v>8</v>
      </c>
      <c r="B15" s="132"/>
      <c r="C15" s="126"/>
      <c r="D15" s="126"/>
      <c r="E15" s="127"/>
      <c r="F15" s="126"/>
      <c r="G15" s="128"/>
      <c r="H15" s="134"/>
      <c r="I15" s="135"/>
    </row>
    <row r="16" spans="1:9" ht="25.5" customHeight="1">
      <c r="A16" s="130">
        <v>9</v>
      </c>
      <c r="B16" s="132"/>
      <c r="C16" s="126"/>
      <c r="D16" s="126"/>
      <c r="E16" s="127"/>
      <c r="F16" s="126"/>
      <c r="G16" s="128"/>
      <c r="H16" s="134"/>
      <c r="I16" s="135"/>
    </row>
    <row r="17" spans="1:9" ht="25.5" customHeight="1">
      <c r="A17" s="130">
        <v>10</v>
      </c>
      <c r="B17" s="132"/>
      <c r="C17" s="126"/>
      <c r="D17" s="126"/>
      <c r="E17" s="127"/>
      <c r="F17" s="126"/>
      <c r="G17" s="133"/>
      <c r="H17" s="134"/>
      <c r="I17" s="135"/>
    </row>
    <row r="18" spans="1:9" ht="25.5" customHeight="1">
      <c r="A18" s="131">
        <v>11</v>
      </c>
      <c r="B18" s="132"/>
      <c r="C18" s="126"/>
      <c r="D18" s="126"/>
      <c r="E18" s="127"/>
      <c r="F18" s="126"/>
      <c r="G18" s="128"/>
      <c r="H18" s="134"/>
      <c r="I18" s="135"/>
    </row>
    <row r="19" spans="1:9" ht="25.5" customHeight="1">
      <c r="A19" s="130">
        <v>12</v>
      </c>
      <c r="B19" s="132"/>
      <c r="C19" s="126"/>
      <c r="D19" s="126"/>
      <c r="E19" s="127"/>
      <c r="F19" s="126"/>
      <c r="G19" s="128"/>
      <c r="H19" s="134"/>
      <c r="I19" s="135"/>
    </row>
    <row r="20" spans="1:9" ht="25.5" customHeight="1">
      <c r="A20" s="130">
        <v>13</v>
      </c>
      <c r="B20" s="132"/>
      <c r="C20" s="126"/>
      <c r="D20" s="126"/>
      <c r="E20" s="127"/>
      <c r="F20" s="126"/>
      <c r="G20" s="133"/>
      <c r="H20" s="134"/>
      <c r="I20" s="135"/>
    </row>
    <row r="21" spans="1:9" ht="25.5" customHeight="1">
      <c r="A21" s="130">
        <v>14</v>
      </c>
      <c r="B21" s="132"/>
      <c r="C21" s="126"/>
      <c r="D21" s="126"/>
      <c r="E21" s="127"/>
      <c r="F21" s="126"/>
      <c r="G21" s="128"/>
      <c r="H21" s="134"/>
      <c r="I21" s="135"/>
    </row>
    <row r="22" spans="1:9" ht="25.5" customHeight="1">
      <c r="A22" s="130">
        <v>15</v>
      </c>
      <c r="B22" s="132"/>
      <c r="C22" s="126"/>
      <c r="D22" s="126"/>
      <c r="E22" s="127"/>
      <c r="F22" s="126"/>
      <c r="G22" s="128"/>
      <c r="H22" s="134"/>
      <c r="I22" s="135"/>
    </row>
    <row r="23" spans="1:9" ht="25.5" customHeight="1">
      <c r="A23" s="130">
        <v>16</v>
      </c>
      <c r="B23" s="132"/>
      <c r="C23" s="126"/>
      <c r="D23" s="126"/>
      <c r="E23" s="127"/>
      <c r="F23" s="126"/>
      <c r="G23" s="133"/>
      <c r="H23" s="134"/>
      <c r="I23" s="135"/>
    </row>
    <row r="24" spans="1:9" ht="25.5" customHeight="1">
      <c r="A24" s="130">
        <v>17</v>
      </c>
      <c r="B24" s="132"/>
      <c r="C24" s="126"/>
      <c r="D24" s="126"/>
      <c r="E24" s="127"/>
      <c r="F24" s="126"/>
      <c r="G24" s="133"/>
      <c r="H24" s="134"/>
      <c r="I24" s="135"/>
    </row>
    <row r="25" spans="1:9" ht="25.5" customHeight="1">
      <c r="A25" s="130">
        <v>18</v>
      </c>
      <c r="B25" s="132"/>
      <c r="C25" s="126"/>
      <c r="D25" s="126"/>
      <c r="E25" s="126"/>
      <c r="F25" s="126"/>
      <c r="G25" s="133"/>
      <c r="H25" s="134"/>
      <c r="I25" s="135"/>
    </row>
    <row r="26" spans="1:9" ht="25.5" customHeight="1">
      <c r="A26" s="130">
        <v>19</v>
      </c>
      <c r="B26" s="132"/>
      <c r="C26" s="126"/>
      <c r="D26" s="126"/>
      <c r="E26" s="126"/>
      <c r="F26" s="126"/>
      <c r="G26" s="133"/>
      <c r="H26" s="134"/>
      <c r="I26" s="135"/>
    </row>
    <row r="27" spans="1:9" ht="25.5" customHeight="1">
      <c r="A27" s="130">
        <v>20</v>
      </c>
      <c r="B27" s="132"/>
      <c r="C27" s="127"/>
      <c r="D27" s="127"/>
      <c r="E27" s="127"/>
      <c r="F27" s="126"/>
      <c r="G27" s="133"/>
      <c r="H27" s="140"/>
      <c r="I27" s="135"/>
    </row>
    <row r="28" spans="1:9" ht="25.5" customHeight="1">
      <c r="A28" s="131">
        <v>21</v>
      </c>
      <c r="B28" s="132"/>
      <c r="C28" s="126"/>
      <c r="D28" s="126"/>
      <c r="E28" s="126"/>
      <c r="F28" s="126"/>
      <c r="G28" s="133"/>
      <c r="H28" s="140"/>
      <c r="I28" s="135"/>
    </row>
    <row r="29" spans="1:9" ht="25.5" customHeight="1">
      <c r="A29" s="130">
        <v>22</v>
      </c>
      <c r="B29" s="132"/>
      <c r="C29" s="126"/>
      <c r="D29" s="126"/>
      <c r="E29" s="126"/>
      <c r="F29" s="126"/>
      <c r="G29" s="133"/>
      <c r="H29" s="140"/>
      <c r="I29" s="135"/>
    </row>
    <row r="30" spans="1:9" ht="25.5" customHeight="1">
      <c r="A30" s="130">
        <v>23</v>
      </c>
      <c r="B30" s="132"/>
      <c r="C30" s="126"/>
      <c r="D30" s="126"/>
      <c r="E30" s="126"/>
      <c r="F30" s="126"/>
      <c r="G30" s="133"/>
      <c r="H30" s="140"/>
      <c r="I30" s="135"/>
    </row>
    <row r="31" spans="1:9" ht="25.5" customHeight="1">
      <c r="A31" s="130">
        <v>24</v>
      </c>
      <c r="B31" s="132"/>
      <c r="C31" s="126"/>
      <c r="D31" s="126"/>
      <c r="E31" s="126"/>
      <c r="F31" s="126"/>
      <c r="G31" s="133"/>
      <c r="H31" s="140"/>
      <c r="I31" s="135"/>
    </row>
    <row r="32" spans="1:9" ht="25.5" customHeight="1">
      <c r="A32" s="130">
        <v>25</v>
      </c>
      <c r="B32" s="125"/>
      <c r="C32" s="126"/>
      <c r="D32" s="126"/>
      <c r="E32" s="127"/>
      <c r="F32" s="127"/>
      <c r="G32" s="133"/>
      <c r="H32" s="140"/>
      <c r="I32" s="135"/>
    </row>
    <row r="33" spans="1:9" ht="25.5" customHeight="1">
      <c r="A33" s="130">
        <v>26</v>
      </c>
      <c r="B33" s="125"/>
      <c r="C33" s="126"/>
      <c r="D33" s="126"/>
      <c r="E33" s="127"/>
      <c r="F33" s="127"/>
      <c r="G33" s="141"/>
      <c r="H33" s="140"/>
      <c r="I33" s="135"/>
    </row>
    <row r="34" spans="1:9" ht="25.5" customHeight="1">
      <c r="A34" s="131">
        <v>27</v>
      </c>
      <c r="B34" s="129"/>
      <c r="C34" s="126"/>
      <c r="D34" s="126"/>
      <c r="E34" s="127"/>
      <c r="F34" s="127"/>
      <c r="G34" s="141"/>
      <c r="H34" s="140"/>
      <c r="I34" s="135"/>
    </row>
    <row r="35" spans="1:9" ht="25.5" customHeight="1">
      <c r="A35" s="130">
        <v>28</v>
      </c>
      <c r="B35" s="129"/>
      <c r="C35" s="126"/>
      <c r="D35" s="126"/>
      <c r="E35" s="127"/>
      <c r="F35" s="127"/>
      <c r="G35" s="142"/>
      <c r="H35" s="140"/>
      <c r="I35" s="135"/>
    </row>
    <row r="36" spans="1:9" ht="25.5" customHeight="1">
      <c r="A36" s="130">
        <v>29</v>
      </c>
      <c r="B36" s="129"/>
      <c r="C36" s="126"/>
      <c r="D36" s="126"/>
      <c r="E36" s="127"/>
      <c r="F36" s="127"/>
      <c r="G36" s="142"/>
      <c r="H36" s="140"/>
      <c r="I36" s="135"/>
    </row>
    <row r="37" spans="1:9" ht="25.5" customHeight="1">
      <c r="A37" s="130">
        <v>30</v>
      </c>
      <c r="B37" s="132"/>
      <c r="C37" s="126"/>
      <c r="D37" s="126"/>
      <c r="E37" s="127"/>
      <c r="F37" s="127"/>
      <c r="G37" s="142"/>
      <c r="H37" s="140"/>
      <c r="I37" s="135"/>
    </row>
  </sheetData>
  <sheetProtection/>
  <mergeCells count="5">
    <mergeCell ref="A1:G1"/>
    <mergeCell ref="A3:G3"/>
    <mergeCell ref="A4:G4"/>
    <mergeCell ref="A5:G5"/>
    <mergeCell ref="A6:G6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portrait" paperSize="9" scale="82" r:id="rId1"/>
  <colBreaks count="1" manualBreakCount="1">
    <brk id="1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R29"/>
  <sheetViews>
    <sheetView showGridLines="0" view="pageBreakPreview" zoomScale="50" zoomScaleNormal="75" zoomScaleSheetLayoutView="50" zoomScalePageLayoutView="0" workbookViewId="0" topLeftCell="A1">
      <selection activeCell="J7" sqref="J7"/>
    </sheetView>
  </sheetViews>
  <sheetFormatPr defaultColWidth="9.00390625" defaultRowHeight="12.75"/>
  <cols>
    <col min="1" max="1" width="8.375" style="224" customWidth="1"/>
    <col min="2" max="2" width="53.125" style="222" customWidth="1"/>
    <col min="3" max="4" width="12.25390625" style="222" customWidth="1"/>
    <col min="5" max="7" width="15.75390625" style="222" customWidth="1"/>
    <col min="8" max="10" width="12.25390625" style="222" customWidth="1"/>
    <col min="11" max="13" width="15.75390625" style="222" customWidth="1"/>
    <col min="14" max="14" width="12.25390625" style="222" customWidth="1"/>
    <col min="15" max="15" width="15.75390625" style="222" customWidth="1"/>
    <col min="16" max="16" width="15.75390625" style="233" customWidth="1"/>
    <col min="17" max="17" width="14.00390625" style="222" customWidth="1"/>
    <col min="18" max="22" width="9.125" style="222" customWidth="1"/>
    <col min="23" max="23" width="17.375" style="222" customWidth="1"/>
    <col min="24" max="25" width="9.125" style="222" customWidth="1"/>
    <col min="26" max="26" width="10.375" style="222" bestFit="1" customWidth="1"/>
    <col min="27" max="16384" width="9.125" style="222" customWidth="1"/>
  </cols>
  <sheetData>
    <row r="1" spans="1:17" ht="30" customHeight="1">
      <c r="A1" s="332" t="s">
        <v>235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</row>
    <row r="2" spans="1:17" ht="30" customHeight="1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</row>
    <row r="3" spans="1:17" ht="52.5" customHeight="1">
      <c r="A3" s="343" t="s">
        <v>239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</row>
    <row r="4" spans="1:17" ht="35.25">
      <c r="A4" s="333" t="s">
        <v>237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</row>
    <row r="5" spans="1:17" ht="28.5" customHeight="1">
      <c r="A5" s="333" t="s">
        <v>211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</row>
    <row r="6" spans="1:17" ht="21" customHeight="1" thickBot="1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</row>
    <row r="7" spans="2:17" ht="12" customHeight="1" hidden="1" thickBot="1"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5"/>
      <c r="Q7" s="224"/>
    </row>
    <row r="8" spans="1:17" ht="53.25" customHeight="1" thickBot="1">
      <c r="A8" s="334" t="s">
        <v>28</v>
      </c>
      <c r="B8" s="335" t="s">
        <v>84</v>
      </c>
      <c r="C8" s="336" t="s">
        <v>29</v>
      </c>
      <c r="D8" s="336"/>
      <c r="E8" s="336"/>
      <c r="F8" s="336"/>
      <c r="G8" s="336"/>
      <c r="H8" s="336"/>
      <c r="I8" s="336" t="s">
        <v>30</v>
      </c>
      <c r="J8" s="336"/>
      <c r="K8" s="336"/>
      <c r="L8" s="336"/>
      <c r="M8" s="336"/>
      <c r="N8" s="336"/>
      <c r="O8" s="337" t="s">
        <v>31</v>
      </c>
      <c r="P8" s="337"/>
      <c r="Q8" s="337"/>
    </row>
    <row r="9" spans="1:17" ht="189.75" customHeight="1" thickBot="1">
      <c r="A9" s="334"/>
      <c r="B9" s="335"/>
      <c r="C9" s="220" t="s">
        <v>64</v>
      </c>
      <c r="D9" s="220" t="s">
        <v>73</v>
      </c>
      <c r="E9" s="226" t="s">
        <v>205</v>
      </c>
      <c r="F9" s="220" t="s">
        <v>32</v>
      </c>
      <c r="G9" s="227" t="s">
        <v>74</v>
      </c>
      <c r="H9" s="228" t="s">
        <v>93</v>
      </c>
      <c r="I9" s="220" t="s">
        <v>64</v>
      </c>
      <c r="J9" s="220" t="s">
        <v>73</v>
      </c>
      <c r="K9" s="226" t="s">
        <v>205</v>
      </c>
      <c r="L9" s="220" t="s">
        <v>32</v>
      </c>
      <c r="M9" s="227" t="s">
        <v>74</v>
      </c>
      <c r="N9" s="228" t="s">
        <v>93</v>
      </c>
      <c r="O9" s="229" t="s">
        <v>206</v>
      </c>
      <c r="P9" s="230" t="s">
        <v>207</v>
      </c>
      <c r="Q9" s="231" t="s">
        <v>5</v>
      </c>
    </row>
    <row r="10" spans="1:18" ht="33.75" customHeight="1">
      <c r="A10" s="255" t="s">
        <v>33</v>
      </c>
      <c r="B10" s="256" t="s">
        <v>162</v>
      </c>
      <c r="C10" s="234" t="s">
        <v>204</v>
      </c>
      <c r="D10" s="235">
        <v>5</v>
      </c>
      <c r="E10" s="235">
        <v>825</v>
      </c>
      <c r="F10" s="235"/>
      <c r="G10" s="236">
        <f>E10</f>
        <v>825</v>
      </c>
      <c r="H10" s="237">
        <v>1</v>
      </c>
      <c r="I10" s="234" t="s">
        <v>204</v>
      </c>
      <c r="J10" s="235">
        <v>1</v>
      </c>
      <c r="K10" s="235">
        <v>435</v>
      </c>
      <c r="L10" s="235"/>
      <c r="M10" s="236">
        <f>K10</f>
        <v>435</v>
      </c>
      <c r="N10" s="237">
        <v>2</v>
      </c>
      <c r="O10" s="238">
        <f>G10+M10</f>
        <v>1260</v>
      </c>
      <c r="P10" s="239">
        <f>H10+N10</f>
        <v>3</v>
      </c>
      <c r="Q10" s="240">
        <v>1</v>
      </c>
      <c r="R10" s="224"/>
    </row>
    <row r="11" spans="1:18" ht="33.75" customHeight="1">
      <c r="A11" s="255" t="s">
        <v>34</v>
      </c>
      <c r="B11" s="256" t="s">
        <v>166</v>
      </c>
      <c r="C11" s="234" t="s">
        <v>204</v>
      </c>
      <c r="D11" s="235">
        <v>1</v>
      </c>
      <c r="E11" s="235">
        <v>730</v>
      </c>
      <c r="F11" s="235"/>
      <c r="G11" s="236">
        <f aca="true" t="shared" si="0" ref="G11:G19">E11</f>
        <v>730</v>
      </c>
      <c r="H11" s="237">
        <v>2</v>
      </c>
      <c r="I11" s="234" t="s">
        <v>204</v>
      </c>
      <c r="J11" s="235">
        <v>4</v>
      </c>
      <c r="K11" s="235">
        <v>440</v>
      </c>
      <c r="L11" s="235"/>
      <c r="M11" s="236">
        <f aca="true" t="shared" si="1" ref="M11:M19">K11</f>
        <v>440</v>
      </c>
      <c r="N11" s="237">
        <v>1</v>
      </c>
      <c r="O11" s="238">
        <f>G11+M11</f>
        <v>1170</v>
      </c>
      <c r="P11" s="239">
        <f>H11+N11</f>
        <v>3</v>
      </c>
      <c r="Q11" s="241">
        <v>2</v>
      </c>
      <c r="R11" s="224"/>
    </row>
    <row r="12" spans="1:18" ht="33.75" customHeight="1">
      <c r="A12" s="255" t="s">
        <v>35</v>
      </c>
      <c r="B12" s="256" t="s">
        <v>233</v>
      </c>
      <c r="C12" s="234" t="s">
        <v>204</v>
      </c>
      <c r="D12" s="242">
        <v>3</v>
      </c>
      <c r="E12" s="235">
        <v>345</v>
      </c>
      <c r="F12" s="235"/>
      <c r="G12" s="236">
        <f t="shared" si="0"/>
        <v>345</v>
      </c>
      <c r="H12" s="243">
        <v>3</v>
      </c>
      <c r="I12" s="234" t="s">
        <v>204</v>
      </c>
      <c r="J12" s="235">
        <v>3</v>
      </c>
      <c r="K12" s="235">
        <v>135</v>
      </c>
      <c r="L12" s="235"/>
      <c r="M12" s="236">
        <f t="shared" si="1"/>
        <v>135</v>
      </c>
      <c r="N12" s="243">
        <v>4</v>
      </c>
      <c r="O12" s="238">
        <f>G12+M12</f>
        <v>480</v>
      </c>
      <c r="P12" s="239">
        <f>H12+N12</f>
        <v>7</v>
      </c>
      <c r="Q12" s="240">
        <v>3</v>
      </c>
      <c r="R12" s="224"/>
    </row>
    <row r="13" spans="1:18" ht="33.75" customHeight="1">
      <c r="A13" s="255" t="s">
        <v>36</v>
      </c>
      <c r="B13" s="256" t="s">
        <v>165</v>
      </c>
      <c r="C13" s="234" t="s">
        <v>204</v>
      </c>
      <c r="D13" s="242">
        <v>4</v>
      </c>
      <c r="E13" s="235">
        <v>260</v>
      </c>
      <c r="F13" s="235"/>
      <c r="G13" s="236">
        <f t="shared" si="0"/>
        <v>260</v>
      </c>
      <c r="H13" s="243">
        <v>4</v>
      </c>
      <c r="I13" s="234" t="s">
        <v>204</v>
      </c>
      <c r="J13" s="235">
        <v>5</v>
      </c>
      <c r="K13" s="235">
        <v>160</v>
      </c>
      <c r="L13" s="235"/>
      <c r="M13" s="236">
        <f t="shared" si="1"/>
        <v>160</v>
      </c>
      <c r="N13" s="245">
        <v>3</v>
      </c>
      <c r="O13" s="238">
        <f>G13+M13</f>
        <v>420</v>
      </c>
      <c r="P13" s="239">
        <f>H13+N13</f>
        <v>7</v>
      </c>
      <c r="Q13" s="240">
        <v>4</v>
      </c>
      <c r="R13" s="224"/>
    </row>
    <row r="14" spans="1:18" ht="33.75" customHeight="1">
      <c r="A14" s="255" t="s">
        <v>37</v>
      </c>
      <c r="B14" s="256" t="s">
        <v>169</v>
      </c>
      <c r="C14" s="234" t="s">
        <v>204</v>
      </c>
      <c r="D14" s="235">
        <v>2</v>
      </c>
      <c r="E14" s="235">
        <v>160</v>
      </c>
      <c r="F14" s="235"/>
      <c r="G14" s="236">
        <f t="shared" si="0"/>
        <v>160</v>
      </c>
      <c r="H14" s="245">
        <v>5</v>
      </c>
      <c r="I14" s="234" t="s">
        <v>204</v>
      </c>
      <c r="J14" s="235">
        <v>2</v>
      </c>
      <c r="K14" s="235">
        <v>80</v>
      </c>
      <c r="L14" s="235"/>
      <c r="M14" s="236">
        <f t="shared" si="1"/>
        <v>80</v>
      </c>
      <c r="N14" s="245">
        <v>5</v>
      </c>
      <c r="O14" s="238">
        <f>G14+M14</f>
        <v>240</v>
      </c>
      <c r="P14" s="239">
        <f>H14+N14</f>
        <v>10</v>
      </c>
      <c r="Q14" s="241">
        <v>5</v>
      </c>
      <c r="R14" s="224"/>
    </row>
    <row r="15" spans="1:18" ht="33.75" customHeight="1">
      <c r="A15" s="255" t="s">
        <v>38</v>
      </c>
      <c r="B15" s="256"/>
      <c r="C15" s="234"/>
      <c r="D15" s="242"/>
      <c r="E15" s="235"/>
      <c r="F15" s="235"/>
      <c r="G15" s="236"/>
      <c r="H15" s="245"/>
      <c r="I15" s="234"/>
      <c r="J15" s="235"/>
      <c r="K15" s="235"/>
      <c r="L15" s="235"/>
      <c r="M15" s="236"/>
      <c r="N15" s="243"/>
      <c r="O15" s="238"/>
      <c r="P15" s="239"/>
      <c r="Q15" s="241"/>
      <c r="R15" s="224"/>
    </row>
    <row r="16" spans="1:18" ht="33.75" customHeight="1">
      <c r="A16" s="255" t="s">
        <v>39</v>
      </c>
      <c r="B16" s="256"/>
      <c r="C16" s="234"/>
      <c r="D16" s="242"/>
      <c r="E16" s="235"/>
      <c r="F16" s="235"/>
      <c r="G16" s="236"/>
      <c r="H16" s="243"/>
      <c r="I16" s="234"/>
      <c r="J16" s="235"/>
      <c r="K16" s="235"/>
      <c r="L16" s="235"/>
      <c r="M16" s="236"/>
      <c r="N16" s="245"/>
      <c r="O16" s="238"/>
      <c r="P16" s="239"/>
      <c r="Q16" s="240"/>
      <c r="R16" s="224"/>
    </row>
    <row r="17" spans="1:18" ht="33.75" customHeight="1">
      <c r="A17" s="255" t="s">
        <v>40</v>
      </c>
      <c r="B17" s="256"/>
      <c r="C17" s="234"/>
      <c r="D17" s="235"/>
      <c r="E17" s="235"/>
      <c r="F17" s="235"/>
      <c r="G17" s="236"/>
      <c r="H17" s="243"/>
      <c r="I17" s="234"/>
      <c r="J17" s="235"/>
      <c r="K17" s="235"/>
      <c r="L17" s="235"/>
      <c r="M17" s="236"/>
      <c r="N17" s="243"/>
      <c r="O17" s="238"/>
      <c r="P17" s="239"/>
      <c r="Q17" s="240"/>
      <c r="R17" s="224"/>
    </row>
    <row r="18" spans="1:18" ht="33.75" customHeight="1">
      <c r="A18" s="255" t="s">
        <v>41</v>
      </c>
      <c r="B18" s="256"/>
      <c r="C18" s="234"/>
      <c r="D18" s="242"/>
      <c r="E18" s="235"/>
      <c r="F18" s="235"/>
      <c r="G18" s="236"/>
      <c r="H18" s="245"/>
      <c r="I18" s="234"/>
      <c r="J18" s="235"/>
      <c r="K18" s="235"/>
      <c r="L18" s="235"/>
      <c r="M18" s="236"/>
      <c r="N18" s="245"/>
      <c r="O18" s="238"/>
      <c r="P18" s="239"/>
      <c r="Q18" s="241"/>
      <c r="R18" s="224"/>
    </row>
    <row r="19" spans="1:18" ht="33.75" customHeight="1">
      <c r="A19" s="255" t="s">
        <v>42</v>
      </c>
      <c r="B19" s="256"/>
      <c r="C19" s="234"/>
      <c r="D19" s="242"/>
      <c r="E19" s="235"/>
      <c r="F19" s="235"/>
      <c r="G19" s="236"/>
      <c r="H19" s="243"/>
      <c r="I19" s="234"/>
      <c r="J19" s="235"/>
      <c r="K19" s="235"/>
      <c r="L19" s="235"/>
      <c r="M19" s="236"/>
      <c r="N19" s="243"/>
      <c r="O19" s="238"/>
      <c r="P19" s="239"/>
      <c r="Q19" s="241"/>
      <c r="R19" s="224"/>
    </row>
    <row r="20" spans="1:18" ht="33.75" customHeight="1">
      <c r="A20" s="255" t="s">
        <v>43</v>
      </c>
      <c r="B20" s="256"/>
      <c r="C20" s="234"/>
      <c r="D20" s="242"/>
      <c r="E20" s="235"/>
      <c r="F20" s="235"/>
      <c r="G20" s="236"/>
      <c r="H20" s="243"/>
      <c r="I20" s="234"/>
      <c r="J20" s="235"/>
      <c r="K20" s="235"/>
      <c r="L20" s="235"/>
      <c r="M20" s="236"/>
      <c r="N20" s="245"/>
      <c r="O20" s="238"/>
      <c r="P20" s="239"/>
      <c r="Q20" s="240"/>
      <c r="R20" s="224"/>
    </row>
    <row r="21" spans="1:18" ht="33.75" customHeight="1">
      <c r="A21" s="255" t="s">
        <v>44</v>
      </c>
      <c r="B21" s="256"/>
      <c r="C21" s="234"/>
      <c r="D21" s="242"/>
      <c r="E21" s="235"/>
      <c r="F21" s="235"/>
      <c r="G21" s="236"/>
      <c r="H21" s="243"/>
      <c r="I21" s="234"/>
      <c r="J21" s="235"/>
      <c r="K21" s="235"/>
      <c r="L21" s="235"/>
      <c r="M21" s="236"/>
      <c r="N21" s="245"/>
      <c r="O21" s="238"/>
      <c r="P21" s="239"/>
      <c r="Q21" s="240"/>
      <c r="R21" s="224"/>
    </row>
    <row r="22" spans="1:18" ht="33.75" customHeight="1">
      <c r="A22" s="255" t="s">
        <v>45</v>
      </c>
      <c r="B22" s="256"/>
      <c r="C22" s="234"/>
      <c r="D22" s="242"/>
      <c r="E22" s="235"/>
      <c r="F22" s="235"/>
      <c r="G22" s="236"/>
      <c r="H22" s="243"/>
      <c r="I22" s="234"/>
      <c r="J22" s="235"/>
      <c r="K22" s="235"/>
      <c r="L22" s="235"/>
      <c r="M22" s="236"/>
      <c r="N22" s="245"/>
      <c r="O22" s="238"/>
      <c r="P22" s="239"/>
      <c r="Q22" s="240"/>
      <c r="R22" s="224"/>
    </row>
    <row r="23" spans="1:18" ht="33.75" customHeight="1">
      <c r="A23" s="255" t="s">
        <v>46</v>
      </c>
      <c r="B23" s="256"/>
      <c r="C23" s="234"/>
      <c r="D23" s="242"/>
      <c r="E23" s="235"/>
      <c r="F23" s="235"/>
      <c r="G23" s="236"/>
      <c r="H23" s="243"/>
      <c r="I23" s="234"/>
      <c r="J23" s="235"/>
      <c r="K23" s="235"/>
      <c r="L23" s="235"/>
      <c r="M23" s="236"/>
      <c r="N23" s="245"/>
      <c r="O23" s="238"/>
      <c r="P23" s="239"/>
      <c r="Q23" s="240"/>
      <c r="R23" s="224"/>
    </row>
    <row r="24" spans="1:18" ht="33.75" customHeight="1">
      <c r="A24" s="255" t="s">
        <v>47</v>
      </c>
      <c r="B24" s="256"/>
      <c r="C24" s="234"/>
      <c r="D24" s="242"/>
      <c r="E24" s="235"/>
      <c r="F24" s="235"/>
      <c r="G24" s="236"/>
      <c r="H24" s="243"/>
      <c r="I24" s="234"/>
      <c r="J24" s="235"/>
      <c r="K24" s="235"/>
      <c r="L24" s="235"/>
      <c r="M24" s="236"/>
      <c r="N24" s="245"/>
      <c r="O24" s="238"/>
      <c r="P24" s="239"/>
      <c r="Q24" s="240"/>
      <c r="R24" s="224"/>
    </row>
    <row r="25" spans="1:18" ht="33.75" customHeight="1">
      <c r="A25" s="255" t="s">
        <v>48</v>
      </c>
      <c r="B25" s="256"/>
      <c r="C25" s="234"/>
      <c r="D25" s="242"/>
      <c r="E25" s="235"/>
      <c r="F25" s="235"/>
      <c r="G25" s="236"/>
      <c r="H25" s="243"/>
      <c r="I25" s="234"/>
      <c r="J25" s="235"/>
      <c r="K25" s="235"/>
      <c r="L25" s="235"/>
      <c r="M25" s="236"/>
      <c r="N25" s="245"/>
      <c r="O25" s="238"/>
      <c r="P25" s="239"/>
      <c r="Q25" s="240"/>
      <c r="R25" s="224"/>
    </row>
    <row r="26" spans="1:18" ht="33.75" customHeight="1">
      <c r="A26" s="255" t="s">
        <v>49</v>
      </c>
      <c r="B26" s="256"/>
      <c r="C26" s="234"/>
      <c r="D26" s="235"/>
      <c r="E26" s="235"/>
      <c r="F26" s="235"/>
      <c r="G26" s="236"/>
      <c r="H26" s="245"/>
      <c r="I26" s="234"/>
      <c r="J26" s="235"/>
      <c r="K26" s="235"/>
      <c r="L26" s="235"/>
      <c r="M26" s="236"/>
      <c r="N26" s="243"/>
      <c r="O26" s="238"/>
      <c r="P26" s="239"/>
      <c r="Q26" s="240"/>
      <c r="R26" s="224"/>
    </row>
    <row r="27" spans="1:18" ht="33.75" customHeight="1">
      <c r="A27" s="255" t="s">
        <v>50</v>
      </c>
      <c r="B27" s="256"/>
      <c r="C27" s="234"/>
      <c r="D27" s="242"/>
      <c r="E27" s="235"/>
      <c r="F27" s="235"/>
      <c r="G27" s="236"/>
      <c r="H27" s="243"/>
      <c r="I27" s="234"/>
      <c r="J27" s="235"/>
      <c r="K27" s="235"/>
      <c r="L27" s="235"/>
      <c r="M27" s="236"/>
      <c r="N27" s="245"/>
      <c r="O27" s="238"/>
      <c r="P27" s="239"/>
      <c r="Q27" s="241"/>
      <c r="R27" s="224"/>
    </row>
    <row r="28" spans="1:18" ht="33.75" customHeight="1">
      <c r="A28" s="255" t="s">
        <v>51</v>
      </c>
      <c r="B28" s="256"/>
      <c r="C28" s="234"/>
      <c r="D28" s="242"/>
      <c r="E28" s="235"/>
      <c r="F28" s="235"/>
      <c r="G28" s="236"/>
      <c r="H28" s="243"/>
      <c r="I28" s="234"/>
      <c r="J28" s="235"/>
      <c r="K28" s="235"/>
      <c r="L28" s="235"/>
      <c r="M28" s="236"/>
      <c r="N28" s="243"/>
      <c r="O28" s="238"/>
      <c r="P28" s="239"/>
      <c r="Q28" s="241"/>
      <c r="R28" s="224"/>
    </row>
    <row r="29" spans="1:18" ht="33.75" customHeight="1">
      <c r="A29" s="255" t="s">
        <v>52</v>
      </c>
      <c r="B29" s="265"/>
      <c r="C29" s="244"/>
      <c r="D29" s="242"/>
      <c r="E29" s="242"/>
      <c r="F29" s="242"/>
      <c r="G29" s="258"/>
      <c r="H29" s="245"/>
      <c r="I29" s="244"/>
      <c r="J29" s="242"/>
      <c r="K29" s="242"/>
      <c r="L29" s="242"/>
      <c r="M29" s="258"/>
      <c r="N29" s="245"/>
      <c r="O29" s="254"/>
      <c r="P29" s="259"/>
      <c r="Q29" s="241"/>
      <c r="R29" s="224"/>
    </row>
  </sheetData>
  <sheetProtection/>
  <mergeCells count="9">
    <mergeCell ref="B8:B9"/>
    <mergeCell ref="C8:H8"/>
    <mergeCell ref="I8:N8"/>
    <mergeCell ref="A1:Q1"/>
    <mergeCell ref="A3:Q3"/>
    <mergeCell ref="A4:Q4"/>
    <mergeCell ref="A5:Q5"/>
    <mergeCell ref="O8:Q8"/>
    <mergeCell ref="A8:A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IR88"/>
  <sheetViews>
    <sheetView showGridLines="0" tabSelected="1" view="pageBreakPreview" zoomScale="75" zoomScaleNormal="75" zoomScaleSheetLayoutView="75" zoomScalePageLayoutView="0" workbookViewId="0" topLeftCell="A1">
      <selection activeCell="B82" sqref="B82"/>
    </sheetView>
  </sheetViews>
  <sheetFormatPr defaultColWidth="9.00390625" defaultRowHeight="12.75"/>
  <cols>
    <col min="1" max="1" width="5.875" style="1" customWidth="1"/>
    <col min="2" max="2" width="43.00390625" style="1" customWidth="1"/>
    <col min="3" max="14" width="11.75390625" style="1" customWidth="1"/>
    <col min="15" max="17" width="13.75390625" style="1" customWidth="1"/>
    <col min="18" max="18" width="2.00390625" style="2" customWidth="1"/>
    <col min="19" max="48" width="9.125" style="2" customWidth="1"/>
    <col min="49" max="16384" width="9.125" style="1" customWidth="1"/>
  </cols>
  <sheetData>
    <row r="1" spans="1:18" ht="45" customHeight="1">
      <c r="A1" s="320" t="s">
        <v>124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"/>
    </row>
    <row r="2" spans="1:18" ht="30.75" customHeight="1">
      <c r="A2" s="320" t="s">
        <v>89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"/>
    </row>
    <row r="3" spans="1:18" ht="45" customHeight="1" thickBot="1">
      <c r="A3" s="326" t="s">
        <v>212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"/>
    </row>
    <row r="4" spans="1:48" s="7" customFormat="1" ht="84.75" customHeight="1" thickBot="1">
      <c r="A4" s="324" t="s">
        <v>0</v>
      </c>
      <c r="B4" s="325" t="s">
        <v>24</v>
      </c>
      <c r="C4" s="321" t="s">
        <v>187</v>
      </c>
      <c r="D4" s="322"/>
      <c r="E4" s="317" t="s">
        <v>188</v>
      </c>
      <c r="F4" s="317"/>
      <c r="G4" s="317" t="s">
        <v>189</v>
      </c>
      <c r="H4" s="317"/>
      <c r="I4" s="323" t="s">
        <v>190</v>
      </c>
      <c r="J4" s="323"/>
      <c r="K4" s="323" t="s">
        <v>191</v>
      </c>
      <c r="L4" s="323"/>
      <c r="M4" s="318" t="s">
        <v>229</v>
      </c>
      <c r="N4" s="319"/>
      <c r="O4" s="316" t="s">
        <v>25</v>
      </c>
      <c r="P4" s="316"/>
      <c r="Q4" s="316"/>
      <c r="R4" s="4"/>
      <c r="S4" s="5"/>
      <c r="T4" s="5"/>
      <c r="U4" s="6"/>
      <c r="V4" s="6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s="7" customFormat="1" ht="55.5" customHeight="1" thickBot="1">
      <c r="A5" s="324"/>
      <c r="B5" s="325"/>
      <c r="C5" s="100" t="s">
        <v>26</v>
      </c>
      <c r="D5" s="101" t="s">
        <v>71</v>
      </c>
      <c r="E5" s="8" t="s">
        <v>26</v>
      </c>
      <c r="F5" s="9" t="s">
        <v>71</v>
      </c>
      <c r="G5" s="8" t="s">
        <v>26</v>
      </c>
      <c r="H5" s="9" t="s">
        <v>71</v>
      </c>
      <c r="I5" s="8" t="s">
        <v>26</v>
      </c>
      <c r="J5" s="9" t="s">
        <v>71</v>
      </c>
      <c r="K5" s="8" t="s">
        <v>26</v>
      </c>
      <c r="L5" s="9" t="s">
        <v>71</v>
      </c>
      <c r="M5" s="8" t="s">
        <v>26</v>
      </c>
      <c r="N5" s="9" t="s">
        <v>71</v>
      </c>
      <c r="O5" s="210" t="s">
        <v>27</v>
      </c>
      <c r="P5" s="211" t="s">
        <v>72</v>
      </c>
      <c r="Q5" s="209" t="s">
        <v>94</v>
      </c>
      <c r="R5" s="4"/>
      <c r="S5" s="5"/>
      <c r="T5" s="6"/>
      <c r="U5" s="6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s="19" customFormat="1" ht="20.25" customHeight="1">
      <c r="A6" s="29">
        <v>1</v>
      </c>
      <c r="B6" s="103" t="s">
        <v>186</v>
      </c>
      <c r="C6" s="286">
        <v>0</v>
      </c>
      <c r="D6" s="289">
        <v>17</v>
      </c>
      <c r="E6" s="285">
        <v>3020</v>
      </c>
      <c r="F6" s="288">
        <v>1</v>
      </c>
      <c r="G6" s="294">
        <v>2625</v>
      </c>
      <c r="H6" s="295">
        <v>3</v>
      </c>
      <c r="I6" s="285">
        <v>3765</v>
      </c>
      <c r="J6" s="288">
        <v>2</v>
      </c>
      <c r="K6" s="285">
        <v>3185</v>
      </c>
      <c r="L6" s="288">
        <v>3</v>
      </c>
      <c r="M6" s="285">
        <v>3140</v>
      </c>
      <c r="N6" s="288">
        <v>2</v>
      </c>
      <c r="O6" s="212">
        <f>C6+E6+G6+I6+K6+M6-C6</f>
        <v>15735</v>
      </c>
      <c r="P6" s="213">
        <f>D6+F6+H6+J6+L6+N6-D6</f>
        <v>11</v>
      </c>
      <c r="Q6" s="112">
        <v>1</v>
      </c>
      <c r="R6" s="16"/>
      <c r="S6" s="17"/>
      <c r="T6" s="17"/>
      <c r="U6" s="18"/>
      <c r="V6" s="18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s="19" customFormat="1" ht="20.25" customHeight="1">
      <c r="A7" s="36">
        <v>2</v>
      </c>
      <c r="B7" s="30" t="s">
        <v>148</v>
      </c>
      <c r="C7" s="25">
        <v>2465</v>
      </c>
      <c r="D7" s="22">
        <v>1</v>
      </c>
      <c r="E7" s="290">
        <v>770</v>
      </c>
      <c r="F7" s="284">
        <v>9</v>
      </c>
      <c r="G7" s="23">
        <v>2300</v>
      </c>
      <c r="H7" s="24">
        <v>4</v>
      </c>
      <c r="I7" s="25">
        <v>3885</v>
      </c>
      <c r="J7" s="22">
        <v>1</v>
      </c>
      <c r="K7" s="155">
        <v>4350</v>
      </c>
      <c r="L7" s="22">
        <v>1</v>
      </c>
      <c r="M7" s="25">
        <v>2190</v>
      </c>
      <c r="N7" s="22">
        <v>6</v>
      </c>
      <c r="O7" s="212">
        <f>C7+E7+G7+I7+K7+M7-E7</f>
        <v>15190</v>
      </c>
      <c r="P7" s="213">
        <f>D7+F7+H7+J7+L7+N7-F7</f>
        <v>13</v>
      </c>
      <c r="Q7" s="26">
        <v>2</v>
      </c>
      <c r="R7" s="16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</row>
    <row r="8" spans="1:48" s="111" customFormat="1" ht="20.25" customHeight="1">
      <c r="A8" s="102">
        <v>3</v>
      </c>
      <c r="B8" s="103" t="s">
        <v>154</v>
      </c>
      <c r="C8" s="104">
        <v>1820</v>
      </c>
      <c r="D8" s="105">
        <v>6</v>
      </c>
      <c r="E8" s="104">
        <v>2805</v>
      </c>
      <c r="F8" s="105">
        <v>2</v>
      </c>
      <c r="G8" s="106">
        <v>3790</v>
      </c>
      <c r="H8" s="107">
        <v>1</v>
      </c>
      <c r="I8" s="104">
        <v>3310</v>
      </c>
      <c r="J8" s="105">
        <v>5</v>
      </c>
      <c r="K8" s="293">
        <v>1190</v>
      </c>
      <c r="L8" s="282">
        <v>12</v>
      </c>
      <c r="M8" s="104">
        <v>1695</v>
      </c>
      <c r="N8" s="105">
        <v>8</v>
      </c>
      <c r="O8" s="212">
        <f>C8+E8+G8+I8+K8+M8-K8</f>
        <v>13420</v>
      </c>
      <c r="P8" s="213">
        <f>D8+F8+H8+J8+L8+N8-L8</f>
        <v>22</v>
      </c>
      <c r="Q8" s="108">
        <v>3</v>
      </c>
      <c r="R8" s="109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</row>
    <row r="9" spans="1:48" s="111" customFormat="1" ht="20.25" customHeight="1">
      <c r="A9" s="102">
        <v>4</v>
      </c>
      <c r="B9" s="113" t="s">
        <v>143</v>
      </c>
      <c r="C9" s="156">
        <v>2340</v>
      </c>
      <c r="D9" s="105">
        <v>3</v>
      </c>
      <c r="E9" s="104">
        <v>1245</v>
      </c>
      <c r="F9" s="105">
        <v>6</v>
      </c>
      <c r="G9" s="104">
        <v>1980</v>
      </c>
      <c r="H9" s="105">
        <v>5</v>
      </c>
      <c r="I9" s="104">
        <v>2845</v>
      </c>
      <c r="J9" s="105">
        <v>7</v>
      </c>
      <c r="K9" s="287">
        <v>1920</v>
      </c>
      <c r="L9" s="282">
        <v>7</v>
      </c>
      <c r="M9" s="104">
        <v>3600</v>
      </c>
      <c r="N9" s="105">
        <v>1</v>
      </c>
      <c r="O9" s="212">
        <f>C9+E9+G9+I9+K9+M9-K9</f>
        <v>12010</v>
      </c>
      <c r="P9" s="213">
        <f>D9+F9+H9+J9+L9+N9-L9</f>
        <v>22</v>
      </c>
      <c r="Q9" s="112">
        <v>4</v>
      </c>
      <c r="R9" s="109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</row>
    <row r="10" spans="1:48" s="111" customFormat="1" ht="20.25" customHeight="1">
      <c r="A10" s="102">
        <v>5</v>
      </c>
      <c r="B10" s="103" t="s">
        <v>144</v>
      </c>
      <c r="C10" s="104">
        <v>2155</v>
      </c>
      <c r="D10" s="105">
        <v>4</v>
      </c>
      <c r="E10" s="104">
        <v>1380</v>
      </c>
      <c r="F10" s="105">
        <v>4</v>
      </c>
      <c r="G10" s="287">
        <v>1185</v>
      </c>
      <c r="H10" s="291">
        <v>9</v>
      </c>
      <c r="I10" s="104">
        <v>3135</v>
      </c>
      <c r="J10" s="105">
        <v>6</v>
      </c>
      <c r="K10" s="104">
        <v>2615</v>
      </c>
      <c r="L10" s="105">
        <v>5</v>
      </c>
      <c r="M10" s="104">
        <v>2550</v>
      </c>
      <c r="N10" s="105">
        <v>3</v>
      </c>
      <c r="O10" s="212">
        <f>C10+E10+G10+I10+K10+M10-G10</f>
        <v>11835</v>
      </c>
      <c r="P10" s="213">
        <f>D10+F10+H10+J10+L10+N10-H10</f>
        <v>22</v>
      </c>
      <c r="Q10" s="26">
        <v>5</v>
      </c>
      <c r="R10" s="109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</row>
    <row r="11" spans="1:48" s="111" customFormat="1" ht="20.25" customHeight="1">
      <c r="A11" s="102">
        <v>6</v>
      </c>
      <c r="B11" s="30" t="s">
        <v>139</v>
      </c>
      <c r="C11" s="155">
        <v>2460</v>
      </c>
      <c r="D11" s="22">
        <v>2</v>
      </c>
      <c r="E11" s="25">
        <v>545</v>
      </c>
      <c r="F11" s="22">
        <v>11</v>
      </c>
      <c r="G11" s="290">
        <v>310</v>
      </c>
      <c r="H11" s="284">
        <v>15</v>
      </c>
      <c r="I11" s="25">
        <v>3590</v>
      </c>
      <c r="J11" s="22">
        <v>3</v>
      </c>
      <c r="K11" s="25">
        <v>3575</v>
      </c>
      <c r="L11" s="22">
        <v>2</v>
      </c>
      <c r="M11" s="25">
        <v>1330</v>
      </c>
      <c r="N11" s="22">
        <v>10</v>
      </c>
      <c r="O11" s="212">
        <f>C11+E11+G11+I11+K11+M11-G11</f>
        <v>11500</v>
      </c>
      <c r="P11" s="213">
        <f>D11+F11+H11+J11+L11+N11-H11</f>
        <v>28</v>
      </c>
      <c r="Q11" s="108">
        <v>6</v>
      </c>
      <c r="R11" s="109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</row>
    <row r="12" spans="1:48" s="111" customFormat="1" ht="19.5" customHeight="1">
      <c r="A12" s="102">
        <v>7</v>
      </c>
      <c r="B12" s="117" t="s">
        <v>147</v>
      </c>
      <c r="C12" s="287">
        <v>690</v>
      </c>
      <c r="D12" s="282">
        <v>13</v>
      </c>
      <c r="E12" s="104">
        <v>1360</v>
      </c>
      <c r="F12" s="105">
        <v>5</v>
      </c>
      <c r="G12" s="106">
        <v>2660</v>
      </c>
      <c r="H12" s="105">
        <v>2</v>
      </c>
      <c r="I12" s="104">
        <v>1605</v>
      </c>
      <c r="J12" s="105">
        <v>10</v>
      </c>
      <c r="K12" s="104">
        <v>1275</v>
      </c>
      <c r="L12" s="105">
        <v>11</v>
      </c>
      <c r="M12" s="104">
        <v>2340</v>
      </c>
      <c r="N12" s="105">
        <v>4</v>
      </c>
      <c r="O12" s="212">
        <f>C12+E12+G12+I12+K12+M12-C12</f>
        <v>9240</v>
      </c>
      <c r="P12" s="213">
        <f>D12+F12+H12+J12+L12+N12-D12</f>
        <v>32</v>
      </c>
      <c r="Q12" s="112">
        <v>7</v>
      </c>
      <c r="R12" s="109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</row>
    <row r="13" spans="1:48" s="111" customFormat="1" ht="20.25" customHeight="1">
      <c r="A13" s="102">
        <v>8</v>
      </c>
      <c r="B13" s="103" t="s">
        <v>141</v>
      </c>
      <c r="C13" s="156">
        <v>2075</v>
      </c>
      <c r="D13" s="105">
        <v>5</v>
      </c>
      <c r="E13" s="114">
        <v>1540</v>
      </c>
      <c r="F13" s="115">
        <v>3</v>
      </c>
      <c r="G13" s="104">
        <v>1795</v>
      </c>
      <c r="H13" s="105">
        <v>6</v>
      </c>
      <c r="I13" s="292">
        <v>475</v>
      </c>
      <c r="J13" s="282">
        <v>14</v>
      </c>
      <c r="K13" s="104">
        <v>1455</v>
      </c>
      <c r="L13" s="105">
        <v>10</v>
      </c>
      <c r="M13" s="114">
        <v>1450</v>
      </c>
      <c r="N13" s="115">
        <v>9</v>
      </c>
      <c r="O13" s="212">
        <f>C13+E13+G13+I13+K13+M13-I13</f>
        <v>8315</v>
      </c>
      <c r="P13" s="213">
        <f>D13+F13+H13+J13+L13+N13-J13</f>
        <v>33</v>
      </c>
      <c r="Q13" s="26">
        <v>8</v>
      </c>
      <c r="R13" s="109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</row>
    <row r="14" spans="1:48" s="116" customFormat="1" ht="20.25" customHeight="1" thickBot="1">
      <c r="A14" s="102">
        <v>9</v>
      </c>
      <c r="B14" s="103" t="s">
        <v>149</v>
      </c>
      <c r="C14" s="104">
        <v>1605</v>
      </c>
      <c r="D14" s="105">
        <v>8</v>
      </c>
      <c r="E14" s="104">
        <v>1110</v>
      </c>
      <c r="F14" s="105">
        <v>7</v>
      </c>
      <c r="G14" s="106">
        <v>1590</v>
      </c>
      <c r="H14" s="105">
        <v>7</v>
      </c>
      <c r="I14" s="104">
        <v>2610</v>
      </c>
      <c r="J14" s="105">
        <v>8</v>
      </c>
      <c r="K14" s="287">
        <v>1535</v>
      </c>
      <c r="L14" s="282">
        <v>9</v>
      </c>
      <c r="M14" s="104">
        <v>2205</v>
      </c>
      <c r="N14" s="105">
        <v>5</v>
      </c>
      <c r="O14" s="212">
        <f>C14+E14+G14+I14+K14+M14-K14</f>
        <v>9120</v>
      </c>
      <c r="P14" s="213">
        <f>D14+F14+H14+J14+L14+N14-L14</f>
        <v>35</v>
      </c>
      <c r="Q14" s="108">
        <v>9</v>
      </c>
      <c r="R14" s="109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</row>
    <row r="15" spans="1:48" s="111" customFormat="1" ht="20.25" customHeight="1">
      <c r="A15" s="102">
        <v>10</v>
      </c>
      <c r="B15" s="103" t="s">
        <v>145</v>
      </c>
      <c r="C15" s="293">
        <v>320</v>
      </c>
      <c r="D15" s="282">
        <v>16</v>
      </c>
      <c r="E15" s="114">
        <v>880</v>
      </c>
      <c r="F15" s="115">
        <v>8</v>
      </c>
      <c r="G15" s="118">
        <v>1470</v>
      </c>
      <c r="H15" s="119">
        <v>8</v>
      </c>
      <c r="I15" s="104">
        <v>930</v>
      </c>
      <c r="J15" s="105">
        <v>11</v>
      </c>
      <c r="K15" s="104">
        <v>2850</v>
      </c>
      <c r="L15" s="105">
        <v>4</v>
      </c>
      <c r="M15" s="114">
        <v>2040</v>
      </c>
      <c r="N15" s="115">
        <v>7</v>
      </c>
      <c r="O15" s="212">
        <f>C15+E15+G15+I15+K15+M15-C15</f>
        <v>8170</v>
      </c>
      <c r="P15" s="213">
        <f>D15+F15+H15+J15+L15+N15-D15</f>
        <v>38</v>
      </c>
      <c r="Q15" s="112">
        <v>10</v>
      </c>
      <c r="R15" s="109"/>
      <c r="S15" s="110"/>
      <c r="T15" s="110"/>
      <c r="U15" s="12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</row>
    <row r="16" spans="1:48" s="111" customFormat="1" ht="20.25" customHeight="1">
      <c r="A16" s="102">
        <v>11</v>
      </c>
      <c r="B16" s="103" t="s">
        <v>142</v>
      </c>
      <c r="C16" s="156">
        <v>1310</v>
      </c>
      <c r="D16" s="105">
        <v>9</v>
      </c>
      <c r="E16" s="287">
        <v>0</v>
      </c>
      <c r="F16" s="282">
        <v>17</v>
      </c>
      <c r="G16" s="219">
        <v>0</v>
      </c>
      <c r="H16" s="119">
        <v>17</v>
      </c>
      <c r="I16" s="104">
        <v>3505</v>
      </c>
      <c r="J16" s="105">
        <v>4</v>
      </c>
      <c r="K16" s="104">
        <v>1540</v>
      </c>
      <c r="L16" s="105">
        <v>8</v>
      </c>
      <c r="M16" s="114">
        <v>0</v>
      </c>
      <c r="N16" s="105">
        <v>12</v>
      </c>
      <c r="O16" s="212">
        <f>C16+E16+G16+I16+K16+M16-E16</f>
        <v>6355</v>
      </c>
      <c r="P16" s="213">
        <f>D16+F16+H16+J16+L16+N16-F16</f>
        <v>50</v>
      </c>
      <c r="Q16" s="26">
        <v>11</v>
      </c>
      <c r="R16" s="109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</row>
    <row r="17" spans="1:48" s="116" customFormat="1" ht="20.25" customHeight="1" thickBot="1">
      <c r="A17" s="102">
        <v>12</v>
      </c>
      <c r="B17" s="103" t="s">
        <v>146</v>
      </c>
      <c r="C17" s="104">
        <v>1135</v>
      </c>
      <c r="D17" s="105">
        <v>10</v>
      </c>
      <c r="E17" s="114">
        <v>580</v>
      </c>
      <c r="F17" s="115">
        <v>10</v>
      </c>
      <c r="G17" s="118">
        <v>480</v>
      </c>
      <c r="H17" s="119">
        <v>13</v>
      </c>
      <c r="I17" s="156">
        <v>2355</v>
      </c>
      <c r="J17" s="105">
        <v>9</v>
      </c>
      <c r="K17" s="287">
        <v>895</v>
      </c>
      <c r="L17" s="282">
        <v>15</v>
      </c>
      <c r="M17" s="114">
        <v>0</v>
      </c>
      <c r="N17" s="105">
        <v>12</v>
      </c>
      <c r="O17" s="212">
        <f>C17+E17+G17+I17+K17+M17-K17</f>
        <v>4550</v>
      </c>
      <c r="P17" s="213">
        <f>D17+F17+H17+J17+L17+N17-L17</f>
        <v>54</v>
      </c>
      <c r="Q17" s="108">
        <v>12</v>
      </c>
      <c r="R17" s="109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</row>
    <row r="18" spans="1:48" s="111" customFormat="1" ht="20.25" customHeight="1">
      <c r="A18" s="102">
        <v>13</v>
      </c>
      <c r="B18" s="103" t="s">
        <v>151</v>
      </c>
      <c r="C18" s="218">
        <v>900</v>
      </c>
      <c r="D18" s="121">
        <v>12</v>
      </c>
      <c r="E18" s="114">
        <v>425</v>
      </c>
      <c r="F18" s="115">
        <v>13</v>
      </c>
      <c r="G18" s="118">
        <v>830</v>
      </c>
      <c r="H18" s="119">
        <v>11</v>
      </c>
      <c r="I18" s="104">
        <v>800</v>
      </c>
      <c r="J18" s="105">
        <v>12</v>
      </c>
      <c r="K18" s="287">
        <v>705</v>
      </c>
      <c r="L18" s="282">
        <v>17</v>
      </c>
      <c r="M18" s="114">
        <v>250</v>
      </c>
      <c r="N18" s="105">
        <v>11</v>
      </c>
      <c r="O18" s="212">
        <f>C18+E18+G18+I18+K18+M18-K18</f>
        <v>3205</v>
      </c>
      <c r="P18" s="213">
        <f>D18+F18+H18+J18+L18+N18-L18</f>
        <v>59</v>
      </c>
      <c r="Q18" s="112">
        <v>13</v>
      </c>
      <c r="R18" s="109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</row>
    <row r="19" spans="1:48" s="111" customFormat="1" ht="18" customHeight="1">
      <c r="A19" s="102">
        <v>14</v>
      </c>
      <c r="B19" s="103" t="s">
        <v>152</v>
      </c>
      <c r="C19" s="156">
        <v>575</v>
      </c>
      <c r="D19" s="105">
        <v>14</v>
      </c>
      <c r="E19" s="104">
        <v>490</v>
      </c>
      <c r="F19" s="105">
        <v>12</v>
      </c>
      <c r="G19" s="118">
        <v>885</v>
      </c>
      <c r="H19" s="107">
        <v>10</v>
      </c>
      <c r="I19" s="287">
        <v>400</v>
      </c>
      <c r="J19" s="282">
        <v>15</v>
      </c>
      <c r="K19" s="104">
        <v>1015</v>
      </c>
      <c r="L19" s="105">
        <v>13</v>
      </c>
      <c r="M19" s="114">
        <v>0</v>
      </c>
      <c r="N19" s="115">
        <v>12</v>
      </c>
      <c r="O19" s="212">
        <f>C19+E19+G19+I19+K19+M19-I19</f>
        <v>2965</v>
      </c>
      <c r="P19" s="213">
        <f>D19+F19+H19+J19+L19+N19-J19</f>
        <v>61</v>
      </c>
      <c r="Q19" s="26">
        <v>14</v>
      </c>
      <c r="R19" s="109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</row>
    <row r="20" spans="1:48" s="116" customFormat="1" ht="20.25" customHeight="1" thickBot="1">
      <c r="A20" s="102">
        <v>15</v>
      </c>
      <c r="B20" s="117" t="s">
        <v>213</v>
      </c>
      <c r="C20" s="287">
        <v>0</v>
      </c>
      <c r="D20" s="282">
        <v>17</v>
      </c>
      <c r="E20" s="114">
        <v>0</v>
      </c>
      <c r="F20" s="115">
        <v>17</v>
      </c>
      <c r="G20" s="219">
        <v>0</v>
      </c>
      <c r="H20" s="119">
        <v>17</v>
      </c>
      <c r="I20" s="104">
        <v>290</v>
      </c>
      <c r="J20" s="105">
        <v>16</v>
      </c>
      <c r="K20" s="106">
        <v>2085</v>
      </c>
      <c r="L20" s="105">
        <v>6</v>
      </c>
      <c r="M20" s="114">
        <v>0</v>
      </c>
      <c r="N20" s="105">
        <v>12</v>
      </c>
      <c r="O20" s="212">
        <f>C20+E20+G20+I20+K20+M20-C20</f>
        <v>2375</v>
      </c>
      <c r="P20" s="213">
        <f>D20+F20+H20+J20+L20+N20-D20</f>
        <v>68</v>
      </c>
      <c r="Q20" s="108">
        <v>15</v>
      </c>
      <c r="R20" s="109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</row>
    <row r="21" spans="1:48" s="111" customFormat="1" ht="20.25" customHeight="1">
      <c r="A21" s="102">
        <v>16</v>
      </c>
      <c r="B21" s="117" t="s">
        <v>150</v>
      </c>
      <c r="C21" s="156">
        <v>1100</v>
      </c>
      <c r="D21" s="105">
        <v>11</v>
      </c>
      <c r="E21" s="114">
        <v>345</v>
      </c>
      <c r="F21" s="115">
        <v>14</v>
      </c>
      <c r="G21" s="118">
        <v>0</v>
      </c>
      <c r="H21" s="119">
        <v>16</v>
      </c>
      <c r="I21" s="287">
        <v>155</v>
      </c>
      <c r="J21" s="282">
        <v>18</v>
      </c>
      <c r="K21" s="118">
        <v>805</v>
      </c>
      <c r="L21" s="105">
        <v>16</v>
      </c>
      <c r="M21" s="114">
        <v>0</v>
      </c>
      <c r="N21" s="105">
        <v>12</v>
      </c>
      <c r="O21" s="212">
        <f>C21+E21+G21+I21+K21+M21-I21</f>
        <v>2250</v>
      </c>
      <c r="P21" s="213">
        <f>D21+F21+H21+J21+L21+N21-J21</f>
        <v>69</v>
      </c>
      <c r="Q21" s="112">
        <v>16</v>
      </c>
      <c r="R21" s="109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</row>
    <row r="22" spans="1:48" s="116" customFormat="1" ht="20.25" customHeight="1" thickBot="1">
      <c r="A22" s="102">
        <v>17</v>
      </c>
      <c r="B22" s="103" t="s">
        <v>140</v>
      </c>
      <c r="C22" s="104">
        <v>1635</v>
      </c>
      <c r="D22" s="105">
        <v>7</v>
      </c>
      <c r="E22" s="114">
        <v>0</v>
      </c>
      <c r="F22" s="105">
        <v>17</v>
      </c>
      <c r="G22" s="219">
        <v>0</v>
      </c>
      <c r="H22" s="107">
        <v>17</v>
      </c>
      <c r="I22" s="293">
        <v>0</v>
      </c>
      <c r="J22" s="282">
        <v>19</v>
      </c>
      <c r="K22" s="267">
        <v>0</v>
      </c>
      <c r="L22" s="105">
        <v>19</v>
      </c>
      <c r="M22" s="114">
        <v>0</v>
      </c>
      <c r="N22" s="105">
        <v>12</v>
      </c>
      <c r="O22" s="212">
        <f>C22+E22+G22+I22+K22+M22-I22</f>
        <v>1635</v>
      </c>
      <c r="P22" s="213">
        <f>D22+F22+H22+J22+L22+N22-J22</f>
        <v>72</v>
      </c>
      <c r="Q22" s="26">
        <v>17</v>
      </c>
      <c r="R22" s="109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</row>
    <row r="23" spans="1:48" s="111" customFormat="1" ht="20.25" customHeight="1">
      <c r="A23" s="102">
        <v>18</v>
      </c>
      <c r="B23" s="103" t="s">
        <v>214</v>
      </c>
      <c r="C23" s="287">
        <v>0</v>
      </c>
      <c r="D23" s="282">
        <v>17</v>
      </c>
      <c r="E23" s="114">
        <v>0</v>
      </c>
      <c r="F23" s="115">
        <v>17</v>
      </c>
      <c r="G23" s="219">
        <v>0</v>
      </c>
      <c r="H23" s="119">
        <v>17</v>
      </c>
      <c r="I23" s="104">
        <v>785</v>
      </c>
      <c r="J23" s="105">
        <v>13</v>
      </c>
      <c r="K23" s="118">
        <v>945</v>
      </c>
      <c r="L23" s="105">
        <v>14</v>
      </c>
      <c r="M23" s="114">
        <v>0</v>
      </c>
      <c r="N23" s="105">
        <v>12</v>
      </c>
      <c r="O23" s="212">
        <f>C23+E23+G23+I23+K23+M23-C23</f>
        <v>1730</v>
      </c>
      <c r="P23" s="213">
        <f>D23+F23+H23+J23+L23+N23-D23</f>
        <v>73</v>
      </c>
      <c r="Q23" s="108">
        <v>18</v>
      </c>
      <c r="R23" s="109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</row>
    <row r="24" spans="1:48" s="111" customFormat="1" ht="20.25" customHeight="1">
      <c r="A24" s="102">
        <v>19</v>
      </c>
      <c r="B24" s="103" t="s">
        <v>153</v>
      </c>
      <c r="C24" s="104">
        <v>470</v>
      </c>
      <c r="D24" s="105">
        <v>15</v>
      </c>
      <c r="E24" s="114">
        <v>300</v>
      </c>
      <c r="F24" s="105">
        <v>16</v>
      </c>
      <c r="G24" s="118">
        <v>585</v>
      </c>
      <c r="H24" s="107">
        <v>12</v>
      </c>
      <c r="I24" s="293">
        <v>0</v>
      </c>
      <c r="J24" s="282">
        <v>19</v>
      </c>
      <c r="K24" s="267">
        <v>0</v>
      </c>
      <c r="L24" s="105">
        <v>19</v>
      </c>
      <c r="M24" s="114">
        <v>0</v>
      </c>
      <c r="N24" s="105">
        <v>12</v>
      </c>
      <c r="O24" s="212">
        <f>C24+E24+G24+I24+K24+M24-I24</f>
        <v>1355</v>
      </c>
      <c r="P24" s="213">
        <f>D24+F24+H24+J24+L24+N24-J24</f>
        <v>74</v>
      </c>
      <c r="Q24" s="112">
        <v>19</v>
      </c>
      <c r="R24" s="109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</row>
    <row r="25" spans="1:48" s="116" customFormat="1" ht="20.25" customHeight="1" thickBot="1">
      <c r="A25" s="102">
        <v>20</v>
      </c>
      <c r="B25" s="113" t="s">
        <v>198</v>
      </c>
      <c r="C25" s="104">
        <v>0</v>
      </c>
      <c r="D25" s="105">
        <v>17</v>
      </c>
      <c r="E25" s="114">
        <v>310</v>
      </c>
      <c r="F25" s="105">
        <v>15</v>
      </c>
      <c r="G25" s="118">
        <v>395</v>
      </c>
      <c r="H25" s="107">
        <v>14</v>
      </c>
      <c r="I25" s="293">
        <v>0</v>
      </c>
      <c r="J25" s="282">
        <v>19</v>
      </c>
      <c r="K25" s="267">
        <v>0</v>
      </c>
      <c r="L25" s="105">
        <v>19</v>
      </c>
      <c r="M25" s="114">
        <v>0</v>
      </c>
      <c r="N25" s="105">
        <v>12</v>
      </c>
      <c r="O25" s="212">
        <f>C25+E25+G25+I25+K25+M25-I25</f>
        <v>705</v>
      </c>
      <c r="P25" s="213">
        <f>D25+F25+H25+J25+L25+N25-J25</f>
        <v>77</v>
      </c>
      <c r="Q25" s="26">
        <v>20</v>
      </c>
      <c r="R25" s="109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</row>
    <row r="26" spans="1:48" s="111" customFormat="1" ht="20.25" customHeight="1">
      <c r="A26" s="102">
        <v>21</v>
      </c>
      <c r="B26" s="122" t="s">
        <v>215</v>
      </c>
      <c r="C26" s="104">
        <v>0</v>
      </c>
      <c r="D26" s="105">
        <v>17</v>
      </c>
      <c r="E26" s="114">
        <v>0</v>
      </c>
      <c r="F26" s="105">
        <v>17</v>
      </c>
      <c r="G26" s="219">
        <v>0</v>
      </c>
      <c r="H26" s="107">
        <v>17</v>
      </c>
      <c r="I26" s="104">
        <v>195</v>
      </c>
      <c r="J26" s="105">
        <v>17</v>
      </c>
      <c r="K26" s="287">
        <v>0</v>
      </c>
      <c r="L26" s="282">
        <v>18</v>
      </c>
      <c r="M26" s="114">
        <v>0</v>
      </c>
      <c r="N26" s="105">
        <v>12</v>
      </c>
      <c r="O26" s="212">
        <f>C26+E26+G26+I26+K26+M26-K26</f>
        <v>195</v>
      </c>
      <c r="P26" s="213">
        <f>D26+F26+H26+J26+L26+N26-L26</f>
        <v>80</v>
      </c>
      <c r="Q26" s="108">
        <v>21</v>
      </c>
      <c r="R26" s="109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</row>
    <row r="27" spans="1:48" s="111" customFormat="1" ht="20.25" customHeight="1">
      <c r="A27" s="123">
        <v>22</v>
      </c>
      <c r="B27" s="124"/>
      <c r="C27" s="104"/>
      <c r="D27" s="105"/>
      <c r="E27" s="114"/>
      <c r="F27" s="115"/>
      <c r="G27" s="118"/>
      <c r="H27" s="119"/>
      <c r="I27" s="104"/>
      <c r="J27" s="105"/>
      <c r="K27" s="106"/>
      <c r="L27" s="105"/>
      <c r="M27" s="114"/>
      <c r="N27" s="115"/>
      <c r="O27" s="212"/>
      <c r="P27" s="213"/>
      <c r="Q27" s="112"/>
      <c r="R27" s="109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</row>
    <row r="28" spans="1:48" s="116" customFormat="1" ht="20.25" customHeight="1" thickBot="1">
      <c r="A28" s="123">
        <v>23</v>
      </c>
      <c r="B28" s="124"/>
      <c r="C28" s="106"/>
      <c r="D28" s="24"/>
      <c r="E28" s="114"/>
      <c r="F28" s="115"/>
      <c r="G28" s="118"/>
      <c r="H28" s="119"/>
      <c r="I28" s="104"/>
      <c r="J28" s="105"/>
      <c r="K28" s="106"/>
      <c r="L28" s="105"/>
      <c r="M28" s="114"/>
      <c r="N28" s="115"/>
      <c r="O28" s="212"/>
      <c r="P28" s="213"/>
      <c r="Q28" s="26"/>
      <c r="R28" s="109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</row>
    <row r="29" spans="1:48" s="19" customFormat="1" ht="20.25" customHeight="1">
      <c r="A29" s="20">
        <v>24</v>
      </c>
      <c r="B29" s="21"/>
      <c r="C29" s="24"/>
      <c r="D29" s="24"/>
      <c r="E29" s="14"/>
      <c r="F29" s="11"/>
      <c r="G29" s="12"/>
      <c r="H29" s="13"/>
      <c r="I29" s="25"/>
      <c r="J29" s="22"/>
      <c r="K29" s="23"/>
      <c r="L29" s="24"/>
      <c r="M29" s="14"/>
      <c r="N29" s="11"/>
      <c r="O29" s="212"/>
      <c r="P29" s="213"/>
      <c r="Q29" s="108"/>
      <c r="R29" s="16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</row>
    <row r="30" spans="1:48" s="19" customFormat="1" ht="20.25" customHeight="1">
      <c r="A30" s="123">
        <v>25</v>
      </c>
      <c r="B30" s="21"/>
      <c r="C30" s="24"/>
      <c r="D30" s="24"/>
      <c r="E30" s="14"/>
      <c r="F30" s="11"/>
      <c r="G30" s="12"/>
      <c r="H30" s="13"/>
      <c r="I30" s="25"/>
      <c r="J30" s="22"/>
      <c r="K30" s="23"/>
      <c r="L30" s="24"/>
      <c r="M30" s="14"/>
      <c r="N30" s="11"/>
      <c r="O30" s="212"/>
      <c r="P30" s="213"/>
      <c r="Q30" s="112"/>
      <c r="R30" s="16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</row>
    <row r="31" spans="1:48" s="19" customFormat="1" ht="20.25" customHeight="1">
      <c r="A31" s="123">
        <v>26</v>
      </c>
      <c r="B31" s="21"/>
      <c r="C31" s="23"/>
      <c r="D31" s="24"/>
      <c r="E31" s="14"/>
      <c r="F31" s="11"/>
      <c r="G31" s="12"/>
      <c r="H31" s="13"/>
      <c r="I31" s="25"/>
      <c r="J31" s="22"/>
      <c r="K31" s="23"/>
      <c r="L31" s="24"/>
      <c r="M31" s="14"/>
      <c r="N31" s="11"/>
      <c r="O31" s="212"/>
      <c r="P31" s="213"/>
      <c r="Q31" s="26"/>
      <c r="R31" s="16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</row>
    <row r="32" spans="1:48" s="19" customFormat="1" ht="20.25" customHeight="1">
      <c r="A32" s="20">
        <v>27</v>
      </c>
      <c r="B32" s="21"/>
      <c r="C32" s="23"/>
      <c r="D32" s="24"/>
      <c r="E32" s="14"/>
      <c r="F32" s="11"/>
      <c r="G32" s="12"/>
      <c r="H32" s="13"/>
      <c r="I32" s="25"/>
      <c r="J32" s="22"/>
      <c r="K32" s="23"/>
      <c r="L32" s="24"/>
      <c r="M32" s="14"/>
      <c r="N32" s="11"/>
      <c r="O32" s="212"/>
      <c r="P32" s="213"/>
      <c r="Q32" s="108"/>
      <c r="R32" s="16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</row>
    <row r="33" spans="1:48" s="27" customFormat="1" ht="20.25" customHeight="1" thickBot="1">
      <c r="A33" s="123">
        <v>28</v>
      </c>
      <c r="B33" s="21"/>
      <c r="C33" s="23"/>
      <c r="D33" s="24"/>
      <c r="E33" s="14"/>
      <c r="F33" s="11"/>
      <c r="G33" s="12"/>
      <c r="H33" s="13"/>
      <c r="I33" s="25"/>
      <c r="J33" s="22"/>
      <c r="K33" s="23"/>
      <c r="L33" s="24"/>
      <c r="M33" s="14"/>
      <c r="N33" s="11"/>
      <c r="O33" s="212"/>
      <c r="P33" s="213"/>
      <c r="Q33" s="112"/>
      <c r="R33" s="16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</row>
    <row r="34" spans="1:48" s="19" customFormat="1" ht="20.25" customHeight="1">
      <c r="A34" s="123">
        <v>29</v>
      </c>
      <c r="B34" s="10"/>
      <c r="C34" s="23"/>
      <c r="D34" s="24"/>
      <c r="E34" s="25"/>
      <c r="F34" s="22"/>
      <c r="G34" s="23"/>
      <c r="H34" s="24"/>
      <c r="I34" s="14"/>
      <c r="J34" s="11"/>
      <c r="K34" s="23"/>
      <c r="L34" s="24"/>
      <c r="M34" s="25"/>
      <c r="N34" s="22"/>
      <c r="O34" s="212"/>
      <c r="P34" s="213"/>
      <c r="Q34" s="26"/>
      <c r="R34" s="16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</row>
    <row r="35" spans="1:48" s="27" customFormat="1" ht="20.25" customHeight="1" thickBot="1">
      <c r="A35" s="20">
        <v>30</v>
      </c>
      <c r="B35" s="21"/>
      <c r="C35" s="23"/>
      <c r="D35" s="24"/>
      <c r="E35" s="25"/>
      <c r="F35" s="22"/>
      <c r="G35" s="23"/>
      <c r="H35" s="24"/>
      <c r="I35" s="25"/>
      <c r="J35" s="22"/>
      <c r="K35" s="23"/>
      <c r="L35" s="24"/>
      <c r="M35" s="25"/>
      <c r="N35" s="22"/>
      <c r="O35" s="212"/>
      <c r="P35" s="266"/>
      <c r="Q35" s="108"/>
      <c r="R35" s="16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</row>
    <row r="36" spans="1:18" ht="45" customHeight="1">
      <c r="A36" s="320" t="s">
        <v>124</v>
      </c>
      <c r="B36" s="320"/>
      <c r="C36" s="320"/>
      <c r="D36" s="320"/>
      <c r="E36" s="320"/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"/>
    </row>
    <row r="37" spans="1:18" ht="45" customHeight="1" thickBot="1">
      <c r="A37" s="320" t="s">
        <v>90</v>
      </c>
      <c r="B37" s="320"/>
      <c r="C37" s="320"/>
      <c r="D37" s="320"/>
      <c r="E37" s="320"/>
      <c r="F37" s="320"/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"/>
    </row>
    <row r="38" spans="1:48" s="7" customFormat="1" ht="83.25" customHeight="1" thickBot="1">
      <c r="A38" s="324" t="s">
        <v>0</v>
      </c>
      <c r="B38" s="325" t="s">
        <v>24</v>
      </c>
      <c r="C38" s="321" t="s">
        <v>187</v>
      </c>
      <c r="D38" s="322"/>
      <c r="E38" s="317" t="s">
        <v>188</v>
      </c>
      <c r="F38" s="317"/>
      <c r="G38" s="317" t="s">
        <v>189</v>
      </c>
      <c r="H38" s="317"/>
      <c r="I38" s="323" t="s">
        <v>190</v>
      </c>
      <c r="J38" s="323"/>
      <c r="K38" s="323" t="s">
        <v>191</v>
      </c>
      <c r="L38" s="323"/>
      <c r="M38" s="318" t="s">
        <v>229</v>
      </c>
      <c r="N38" s="319"/>
      <c r="O38" s="316" t="s">
        <v>25</v>
      </c>
      <c r="P38" s="316"/>
      <c r="Q38" s="316"/>
      <c r="R38" s="4"/>
      <c r="S38" s="5"/>
      <c r="T38" s="5"/>
      <c r="U38" s="6"/>
      <c r="V38" s="6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</row>
    <row r="39" spans="1:48" s="7" customFormat="1" ht="55.5" customHeight="1" thickBot="1">
      <c r="A39" s="324"/>
      <c r="B39" s="325"/>
      <c r="C39" s="100" t="s">
        <v>26</v>
      </c>
      <c r="D39" s="101" t="s">
        <v>71</v>
      </c>
      <c r="E39" s="8" t="s">
        <v>26</v>
      </c>
      <c r="F39" s="9" t="s">
        <v>71</v>
      </c>
      <c r="G39" s="8" t="s">
        <v>26</v>
      </c>
      <c r="H39" s="9" t="s">
        <v>71</v>
      </c>
      <c r="I39" s="8" t="s">
        <v>26</v>
      </c>
      <c r="J39" s="9" t="s">
        <v>71</v>
      </c>
      <c r="K39" s="8" t="s">
        <v>26</v>
      </c>
      <c r="L39" s="9" t="s">
        <v>71</v>
      </c>
      <c r="M39" s="8" t="s">
        <v>26</v>
      </c>
      <c r="N39" s="9" t="s">
        <v>71</v>
      </c>
      <c r="O39" s="210" t="s">
        <v>27</v>
      </c>
      <c r="P39" s="211" t="s">
        <v>72</v>
      </c>
      <c r="Q39" s="209" t="s">
        <v>94</v>
      </c>
      <c r="R39" s="4"/>
      <c r="S39" s="5"/>
      <c r="T39" s="6"/>
      <c r="U39" s="6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</row>
    <row r="40" spans="1:48" s="19" customFormat="1" ht="20.25" customHeight="1">
      <c r="A40" s="29">
        <v>1</v>
      </c>
      <c r="B40" s="30" t="s">
        <v>156</v>
      </c>
      <c r="C40" s="187">
        <v>2475</v>
      </c>
      <c r="D40" s="158">
        <v>1</v>
      </c>
      <c r="E40" s="39">
        <v>1700</v>
      </c>
      <c r="F40" s="38">
        <v>1</v>
      </c>
      <c r="G40" s="157">
        <v>3430</v>
      </c>
      <c r="H40" s="158">
        <v>1</v>
      </c>
      <c r="I40" s="39">
        <v>4590</v>
      </c>
      <c r="J40" s="38">
        <v>2</v>
      </c>
      <c r="K40" s="296">
        <v>1945</v>
      </c>
      <c r="L40" s="283">
        <v>2</v>
      </c>
      <c r="M40" s="39">
        <v>1965</v>
      </c>
      <c r="N40" s="38">
        <v>1</v>
      </c>
      <c r="O40" s="214">
        <f>C40+E40+G40+I40+K40+M40-K40</f>
        <v>14160</v>
      </c>
      <c r="P40" s="215">
        <f>D40+F40+H40+J40+L40+N40-L40</f>
        <v>6</v>
      </c>
      <c r="Q40" s="15">
        <v>1</v>
      </c>
      <c r="R40" s="16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</row>
    <row r="41" spans="1:48" s="19" customFormat="1" ht="20.25" customHeight="1">
      <c r="A41" s="31">
        <v>2</v>
      </c>
      <c r="B41" s="268" t="s">
        <v>157</v>
      </c>
      <c r="C41" s="188">
        <v>1005</v>
      </c>
      <c r="D41" s="34">
        <v>2.5</v>
      </c>
      <c r="E41" s="35">
        <v>760</v>
      </c>
      <c r="F41" s="32">
        <v>3</v>
      </c>
      <c r="G41" s="290">
        <v>325</v>
      </c>
      <c r="H41" s="284">
        <v>4</v>
      </c>
      <c r="I41" s="35">
        <v>5105</v>
      </c>
      <c r="J41" s="32">
        <v>1</v>
      </c>
      <c r="K41" s="33">
        <v>2025</v>
      </c>
      <c r="L41" s="32">
        <v>1</v>
      </c>
      <c r="M41" s="35">
        <v>850</v>
      </c>
      <c r="N41" s="32">
        <v>2</v>
      </c>
      <c r="O41" s="214">
        <f>C41+E41+G41+I41+K41+M41-G41</f>
        <v>9745</v>
      </c>
      <c r="P41" s="215">
        <f>D41+F41+H41+J41+L41+N41-H41</f>
        <v>9.5</v>
      </c>
      <c r="Q41" s="15">
        <v>2</v>
      </c>
      <c r="R41" s="16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</row>
    <row r="42" spans="1:48" s="19" customFormat="1" ht="20.25" customHeight="1">
      <c r="A42" s="36">
        <v>3</v>
      </c>
      <c r="B42" s="30" t="s">
        <v>158</v>
      </c>
      <c r="C42" s="189">
        <v>1005</v>
      </c>
      <c r="D42" s="24">
        <v>2.5</v>
      </c>
      <c r="E42" s="25">
        <v>1135</v>
      </c>
      <c r="F42" s="22">
        <v>2</v>
      </c>
      <c r="G42" s="23">
        <v>1740</v>
      </c>
      <c r="H42" s="24">
        <v>2</v>
      </c>
      <c r="I42" s="25">
        <v>2965</v>
      </c>
      <c r="J42" s="22">
        <v>3</v>
      </c>
      <c r="K42" s="25">
        <v>1050</v>
      </c>
      <c r="L42" s="22">
        <v>3</v>
      </c>
      <c r="M42" s="290">
        <v>260</v>
      </c>
      <c r="N42" s="284">
        <v>3</v>
      </c>
      <c r="O42" s="214">
        <f>C42+E42+G42+I42+K42+M42-M42</f>
        <v>7895</v>
      </c>
      <c r="P42" s="215">
        <f>D42+F42+H42+J42+L42+N42-N42</f>
        <v>12.5</v>
      </c>
      <c r="Q42" s="15">
        <v>3</v>
      </c>
      <c r="R42" s="16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</row>
    <row r="43" spans="1:48" s="19" customFormat="1" ht="20.25" customHeight="1">
      <c r="A43" s="31">
        <v>4</v>
      </c>
      <c r="B43" s="30" t="s">
        <v>216</v>
      </c>
      <c r="C43" s="189">
        <v>0</v>
      </c>
      <c r="D43" s="105">
        <v>4</v>
      </c>
      <c r="E43" s="290">
        <v>0</v>
      </c>
      <c r="F43" s="282">
        <v>5</v>
      </c>
      <c r="G43" s="23">
        <v>1810</v>
      </c>
      <c r="H43" s="24">
        <v>4</v>
      </c>
      <c r="I43" s="189">
        <v>1810</v>
      </c>
      <c r="J43" s="105">
        <v>4</v>
      </c>
      <c r="K43" s="189">
        <v>0</v>
      </c>
      <c r="L43" s="105">
        <v>4</v>
      </c>
      <c r="M43" s="23">
        <v>0</v>
      </c>
      <c r="N43" s="105">
        <v>4</v>
      </c>
      <c r="O43" s="214">
        <f>C43+E43+G43+I43+K43+M43-E43</f>
        <v>3620</v>
      </c>
      <c r="P43" s="215">
        <f>D43+F43+H43+J43+L43+N43-F43</f>
        <v>20</v>
      </c>
      <c r="Q43" s="15">
        <v>4</v>
      </c>
      <c r="R43" s="16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</row>
    <row r="44" spans="1:48" s="19" customFormat="1" ht="20.25" customHeight="1">
      <c r="A44" s="31">
        <v>5</v>
      </c>
      <c r="B44" s="30" t="s">
        <v>199</v>
      </c>
      <c r="C44" s="189">
        <v>0</v>
      </c>
      <c r="D44" s="105">
        <v>4</v>
      </c>
      <c r="E44" s="189">
        <v>595</v>
      </c>
      <c r="F44" s="22">
        <v>4</v>
      </c>
      <c r="G44" s="23">
        <v>510</v>
      </c>
      <c r="H44" s="24">
        <v>3</v>
      </c>
      <c r="I44" s="290">
        <v>0</v>
      </c>
      <c r="J44" s="282">
        <v>5</v>
      </c>
      <c r="K44" s="189">
        <v>0</v>
      </c>
      <c r="L44" s="105">
        <v>5</v>
      </c>
      <c r="M44" s="23">
        <v>0</v>
      </c>
      <c r="N44" s="105">
        <v>4</v>
      </c>
      <c r="O44" s="214">
        <f>C44+E44+G44+I44+K44+M44-I44</f>
        <v>1105</v>
      </c>
      <c r="P44" s="215">
        <f>D44+F44+H44+J44+L44+N44-J44</f>
        <v>20</v>
      </c>
      <c r="Q44" s="15">
        <v>5</v>
      </c>
      <c r="R44" s="16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</row>
    <row r="45" spans="1:48" s="19" customFormat="1" ht="20.25" customHeight="1">
      <c r="A45" s="36">
        <v>6</v>
      </c>
      <c r="B45" s="30"/>
      <c r="C45" s="189"/>
      <c r="D45" s="24"/>
      <c r="E45" s="25"/>
      <c r="F45" s="22"/>
      <c r="G45" s="23"/>
      <c r="H45" s="24"/>
      <c r="I45" s="25"/>
      <c r="J45" s="22"/>
      <c r="K45" s="23"/>
      <c r="L45" s="24"/>
      <c r="M45" s="25"/>
      <c r="N45" s="22"/>
      <c r="O45" s="214"/>
      <c r="P45" s="215"/>
      <c r="Q45" s="15"/>
      <c r="R45" s="16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</row>
    <row r="46" spans="1:48" s="19" customFormat="1" ht="20.25" customHeight="1">
      <c r="A46" s="31">
        <v>7</v>
      </c>
      <c r="B46" s="185"/>
      <c r="C46" s="189"/>
      <c r="D46" s="24"/>
      <c r="E46" s="25"/>
      <c r="F46" s="22"/>
      <c r="G46" s="23"/>
      <c r="H46" s="24"/>
      <c r="I46" s="25"/>
      <c r="J46" s="22"/>
      <c r="K46" s="23"/>
      <c r="L46" s="24"/>
      <c r="M46" s="25"/>
      <c r="N46" s="22"/>
      <c r="O46" s="214"/>
      <c r="P46" s="215"/>
      <c r="Q46" s="15"/>
      <c r="R46" s="16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</row>
    <row r="47" spans="1:48" s="19" customFormat="1" ht="20.25" customHeight="1">
      <c r="A47" s="31">
        <v>8</v>
      </c>
      <c r="B47" s="185"/>
      <c r="C47" s="189"/>
      <c r="D47" s="24"/>
      <c r="E47" s="25"/>
      <c r="F47" s="22"/>
      <c r="G47" s="23"/>
      <c r="H47" s="24"/>
      <c r="I47" s="25"/>
      <c r="J47" s="22"/>
      <c r="K47" s="23"/>
      <c r="L47" s="24"/>
      <c r="M47" s="25"/>
      <c r="N47" s="22"/>
      <c r="O47" s="214"/>
      <c r="P47" s="215"/>
      <c r="Q47" s="15"/>
      <c r="R47" s="16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</row>
    <row r="48" spans="1:48" s="19" customFormat="1" ht="20.25" customHeight="1">
      <c r="A48" s="36">
        <v>9</v>
      </c>
      <c r="B48" s="185"/>
      <c r="C48" s="189"/>
      <c r="D48" s="24"/>
      <c r="E48" s="25"/>
      <c r="F48" s="22"/>
      <c r="G48" s="23"/>
      <c r="H48" s="24"/>
      <c r="I48" s="25"/>
      <c r="J48" s="22"/>
      <c r="K48" s="23"/>
      <c r="L48" s="24"/>
      <c r="M48" s="25"/>
      <c r="N48" s="22"/>
      <c r="O48" s="214"/>
      <c r="P48" s="215"/>
      <c r="Q48" s="15"/>
      <c r="R48" s="16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</row>
    <row r="49" spans="1:48" s="19" customFormat="1" ht="20.25" customHeight="1">
      <c r="A49" s="36">
        <v>10</v>
      </c>
      <c r="B49" s="186"/>
      <c r="C49" s="189"/>
      <c r="D49" s="24"/>
      <c r="E49" s="25"/>
      <c r="F49" s="22"/>
      <c r="G49" s="23"/>
      <c r="H49" s="24"/>
      <c r="I49" s="25"/>
      <c r="J49" s="22"/>
      <c r="K49" s="23"/>
      <c r="L49" s="24"/>
      <c r="M49" s="25"/>
      <c r="N49" s="22"/>
      <c r="O49" s="214"/>
      <c r="P49" s="215"/>
      <c r="Q49" s="15"/>
      <c r="R49" s="16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</row>
    <row r="50" spans="1:48" s="19" customFormat="1" ht="20.25" customHeight="1">
      <c r="A50" s="37"/>
      <c r="B50" s="9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16"/>
      <c r="R50" s="16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</row>
    <row r="51" spans="1:18" ht="45" customHeight="1">
      <c r="A51" s="320" t="s">
        <v>124</v>
      </c>
      <c r="B51" s="320"/>
      <c r="C51" s="320"/>
      <c r="D51" s="320"/>
      <c r="E51" s="320"/>
      <c r="F51" s="320"/>
      <c r="G51" s="320"/>
      <c r="H51" s="320"/>
      <c r="I51" s="320"/>
      <c r="J51" s="320"/>
      <c r="K51" s="320"/>
      <c r="L51" s="320"/>
      <c r="M51" s="320"/>
      <c r="N51" s="320"/>
      <c r="O51" s="320"/>
      <c r="P51" s="320"/>
      <c r="Q51" s="320"/>
      <c r="R51" s="3"/>
    </row>
    <row r="52" spans="1:18" ht="45" customHeight="1" thickBot="1">
      <c r="A52" s="320" t="s">
        <v>91</v>
      </c>
      <c r="B52" s="320"/>
      <c r="C52" s="320"/>
      <c r="D52" s="320"/>
      <c r="E52" s="320"/>
      <c r="F52" s="320"/>
      <c r="G52" s="320"/>
      <c r="H52" s="320"/>
      <c r="I52" s="320"/>
      <c r="J52" s="320"/>
      <c r="K52" s="320"/>
      <c r="L52" s="320"/>
      <c r="M52" s="320"/>
      <c r="N52" s="320"/>
      <c r="O52" s="320"/>
      <c r="P52" s="320"/>
      <c r="Q52" s="320"/>
      <c r="R52" s="3"/>
    </row>
    <row r="53" spans="1:48" s="7" customFormat="1" ht="86.25" customHeight="1" thickBot="1">
      <c r="A53" s="324" t="s">
        <v>0</v>
      </c>
      <c r="B53" s="325" t="s">
        <v>24</v>
      </c>
      <c r="C53" s="321" t="s">
        <v>187</v>
      </c>
      <c r="D53" s="322"/>
      <c r="E53" s="317" t="s">
        <v>230</v>
      </c>
      <c r="F53" s="317"/>
      <c r="G53" s="317" t="s">
        <v>231</v>
      </c>
      <c r="H53" s="317"/>
      <c r="I53" s="323" t="s">
        <v>190</v>
      </c>
      <c r="J53" s="323"/>
      <c r="K53" s="323" t="s">
        <v>191</v>
      </c>
      <c r="L53" s="323"/>
      <c r="M53" s="318" t="s">
        <v>229</v>
      </c>
      <c r="N53" s="319"/>
      <c r="O53" s="316" t="s">
        <v>25</v>
      </c>
      <c r="P53" s="316"/>
      <c r="Q53" s="316"/>
      <c r="R53" s="4"/>
      <c r="S53" s="5"/>
      <c r="T53" s="5"/>
      <c r="U53" s="6"/>
      <c r="V53" s="6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</row>
    <row r="54" spans="1:48" s="7" customFormat="1" ht="55.5" customHeight="1" thickBot="1">
      <c r="A54" s="324"/>
      <c r="B54" s="325"/>
      <c r="C54" s="100" t="s">
        <v>26</v>
      </c>
      <c r="D54" s="101" t="s">
        <v>71</v>
      </c>
      <c r="E54" s="8" t="s">
        <v>26</v>
      </c>
      <c r="F54" s="9" t="s">
        <v>71</v>
      </c>
      <c r="G54" s="8" t="s">
        <v>26</v>
      </c>
      <c r="H54" s="9" t="s">
        <v>71</v>
      </c>
      <c r="I54" s="8" t="s">
        <v>26</v>
      </c>
      <c r="J54" s="9" t="s">
        <v>71</v>
      </c>
      <c r="K54" s="8" t="s">
        <v>26</v>
      </c>
      <c r="L54" s="9" t="s">
        <v>71</v>
      </c>
      <c r="M54" s="8" t="s">
        <v>26</v>
      </c>
      <c r="N54" s="9" t="s">
        <v>71</v>
      </c>
      <c r="O54" s="210" t="s">
        <v>27</v>
      </c>
      <c r="P54" s="211" t="s">
        <v>72</v>
      </c>
      <c r="Q54" s="209" t="s">
        <v>94</v>
      </c>
      <c r="R54" s="4"/>
      <c r="S54" s="5"/>
      <c r="T54" s="6"/>
      <c r="U54" s="6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</row>
    <row r="55" spans="1:48" s="19" customFormat="1" ht="20.25" customHeight="1">
      <c r="A55" s="29">
        <v>1</v>
      </c>
      <c r="B55" s="269" t="s">
        <v>163</v>
      </c>
      <c r="C55" s="296">
        <v>460</v>
      </c>
      <c r="D55" s="283">
        <v>4</v>
      </c>
      <c r="E55" s="39"/>
      <c r="F55" s="38"/>
      <c r="G55" s="157"/>
      <c r="H55" s="158"/>
      <c r="I55" s="39">
        <v>5215</v>
      </c>
      <c r="J55" s="38">
        <v>1</v>
      </c>
      <c r="K55" s="157">
        <v>3225</v>
      </c>
      <c r="L55" s="38">
        <v>1</v>
      </c>
      <c r="M55" s="39">
        <v>650</v>
      </c>
      <c r="N55" s="38">
        <v>2</v>
      </c>
      <c r="O55" s="214">
        <f>C55+E55+G55+I55+K55+M55-C55</f>
        <v>9090</v>
      </c>
      <c r="P55" s="215">
        <f>D55+F55+H55+J55+L55+N55-D55</f>
        <v>4</v>
      </c>
      <c r="Q55" s="15">
        <v>1</v>
      </c>
      <c r="R55" s="16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</row>
    <row r="56" spans="1:48" s="19" customFormat="1" ht="20.25" customHeight="1">
      <c r="A56" s="31">
        <v>2</v>
      </c>
      <c r="B56" s="190" t="s">
        <v>162</v>
      </c>
      <c r="C56" s="290">
        <v>1260</v>
      </c>
      <c r="D56" s="297">
        <v>2</v>
      </c>
      <c r="E56" s="25"/>
      <c r="F56" s="22"/>
      <c r="G56" s="23"/>
      <c r="H56" s="24"/>
      <c r="I56" s="25">
        <v>4560</v>
      </c>
      <c r="J56" s="22">
        <v>2</v>
      </c>
      <c r="K56" s="23">
        <v>2230</v>
      </c>
      <c r="L56" s="22">
        <v>2</v>
      </c>
      <c r="M56" s="25">
        <v>1075</v>
      </c>
      <c r="N56" s="107">
        <v>1</v>
      </c>
      <c r="O56" s="214">
        <f>C56+E56+G56+I56+K56+M56-C56</f>
        <v>7865</v>
      </c>
      <c r="P56" s="215">
        <f>D56+F56+H56+J56+L56+N56-D56</f>
        <v>5</v>
      </c>
      <c r="Q56" s="15">
        <v>2</v>
      </c>
      <c r="R56" s="16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</row>
    <row r="57" spans="1:48" s="19" customFormat="1" ht="20.25" customHeight="1">
      <c r="A57" s="36">
        <v>3</v>
      </c>
      <c r="B57" s="190" t="s">
        <v>160</v>
      </c>
      <c r="C57" s="25">
        <v>1320</v>
      </c>
      <c r="D57" s="24">
        <v>1</v>
      </c>
      <c r="E57" s="25"/>
      <c r="F57" s="22"/>
      <c r="G57" s="23"/>
      <c r="H57" s="24"/>
      <c r="I57" s="189">
        <v>3780</v>
      </c>
      <c r="J57" s="22">
        <v>3</v>
      </c>
      <c r="K57" s="189">
        <v>1465</v>
      </c>
      <c r="L57" s="22">
        <v>3</v>
      </c>
      <c r="M57" s="290">
        <v>505</v>
      </c>
      <c r="N57" s="284">
        <v>3</v>
      </c>
      <c r="O57" s="214">
        <f>C57+E57+G57+I57+K57+M57-M57</f>
        <v>6565</v>
      </c>
      <c r="P57" s="215">
        <f>D57+F57+H57+J57+L57+N57-N57</f>
        <v>7</v>
      </c>
      <c r="Q57" s="15">
        <v>3</v>
      </c>
      <c r="R57" s="16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</row>
    <row r="58" spans="1:48" s="19" customFormat="1" ht="20.25" customHeight="1">
      <c r="A58" s="36">
        <v>4</v>
      </c>
      <c r="B58" s="190" t="s">
        <v>159</v>
      </c>
      <c r="C58" s="290">
        <v>280</v>
      </c>
      <c r="D58" s="297">
        <v>5</v>
      </c>
      <c r="E58" s="25"/>
      <c r="F58" s="22"/>
      <c r="G58" s="23"/>
      <c r="H58" s="24"/>
      <c r="I58" s="25">
        <v>2020</v>
      </c>
      <c r="J58" s="22">
        <v>4</v>
      </c>
      <c r="K58" s="23">
        <v>970</v>
      </c>
      <c r="L58" s="22">
        <v>4</v>
      </c>
      <c r="M58" s="25">
        <v>0</v>
      </c>
      <c r="N58" s="22">
        <v>4</v>
      </c>
      <c r="O58" s="214">
        <f>C58+E58+G58+I58+K58+M58-C58</f>
        <v>2990</v>
      </c>
      <c r="P58" s="215">
        <f>D58+F58+H58+J58+L58+N58-D58</f>
        <v>12</v>
      </c>
      <c r="Q58" s="15">
        <v>4</v>
      </c>
      <c r="R58" s="16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</row>
    <row r="59" spans="1:48" s="19" customFormat="1" ht="20.25" customHeight="1">
      <c r="A59" s="31">
        <v>5</v>
      </c>
      <c r="B59" s="30" t="s">
        <v>161</v>
      </c>
      <c r="C59" s="25">
        <v>640</v>
      </c>
      <c r="D59" s="22">
        <v>3</v>
      </c>
      <c r="E59" s="25"/>
      <c r="F59" s="22"/>
      <c r="G59" s="23"/>
      <c r="H59" s="24"/>
      <c r="I59" s="290">
        <v>0</v>
      </c>
      <c r="J59" s="282">
        <v>5</v>
      </c>
      <c r="K59" s="23">
        <v>0</v>
      </c>
      <c r="L59" s="107">
        <v>5</v>
      </c>
      <c r="M59" s="25">
        <v>0</v>
      </c>
      <c r="N59" s="105">
        <v>5</v>
      </c>
      <c r="O59" s="214">
        <f>C59+E59+G59+I59+K59+M59-I59</f>
        <v>640</v>
      </c>
      <c r="P59" s="215">
        <f>D59+F59+H59+J59+L59+N59-J59</f>
        <v>13</v>
      </c>
      <c r="Q59" s="15">
        <v>5</v>
      </c>
      <c r="R59" s="16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</row>
    <row r="60" spans="1:48" s="19" customFormat="1" ht="20.25" customHeight="1">
      <c r="A60" s="31">
        <v>6</v>
      </c>
      <c r="B60" s="186"/>
      <c r="C60" s="25"/>
      <c r="D60" s="22"/>
      <c r="E60" s="25"/>
      <c r="F60" s="22"/>
      <c r="G60" s="23"/>
      <c r="H60" s="24"/>
      <c r="I60" s="25"/>
      <c r="J60" s="22"/>
      <c r="K60" s="23"/>
      <c r="L60" s="24"/>
      <c r="M60" s="25"/>
      <c r="N60" s="22"/>
      <c r="O60" s="214"/>
      <c r="P60" s="215"/>
      <c r="Q60" s="15"/>
      <c r="R60" s="16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</row>
    <row r="61" spans="1:48" s="19" customFormat="1" ht="20.25" customHeight="1">
      <c r="A61" s="36">
        <v>7</v>
      </c>
      <c r="B61" s="30"/>
      <c r="C61" s="25"/>
      <c r="D61" s="24"/>
      <c r="E61" s="25"/>
      <c r="F61" s="22"/>
      <c r="G61" s="23"/>
      <c r="H61" s="24"/>
      <c r="I61" s="25"/>
      <c r="J61" s="22"/>
      <c r="K61" s="23"/>
      <c r="L61" s="24"/>
      <c r="M61" s="25"/>
      <c r="N61" s="22"/>
      <c r="O61" s="214"/>
      <c r="P61" s="215"/>
      <c r="Q61" s="15"/>
      <c r="R61" s="16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</row>
    <row r="62" spans="1:48" s="19" customFormat="1" ht="20.25" customHeight="1">
      <c r="A62" s="36">
        <v>8</v>
      </c>
      <c r="B62" s="185"/>
      <c r="C62" s="25"/>
      <c r="D62" s="24"/>
      <c r="E62" s="25"/>
      <c r="F62" s="22"/>
      <c r="G62" s="23"/>
      <c r="H62" s="24"/>
      <c r="I62" s="25"/>
      <c r="J62" s="22"/>
      <c r="K62" s="23"/>
      <c r="L62" s="24"/>
      <c r="M62" s="25"/>
      <c r="N62" s="22"/>
      <c r="O62" s="214"/>
      <c r="P62" s="215"/>
      <c r="Q62" s="15"/>
      <c r="R62" s="16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</row>
    <row r="63" spans="1:48" s="19" customFormat="1" ht="20.25" customHeight="1">
      <c r="A63" s="31">
        <v>9</v>
      </c>
      <c r="B63" s="185"/>
      <c r="C63" s="25"/>
      <c r="D63" s="24"/>
      <c r="E63" s="25"/>
      <c r="F63" s="22"/>
      <c r="G63" s="23"/>
      <c r="H63" s="24"/>
      <c r="I63" s="25"/>
      <c r="J63" s="22"/>
      <c r="K63" s="23"/>
      <c r="L63" s="24"/>
      <c r="M63" s="25"/>
      <c r="N63" s="22"/>
      <c r="O63" s="214"/>
      <c r="P63" s="215"/>
      <c r="Q63" s="15"/>
      <c r="R63" s="16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</row>
    <row r="64" spans="1:48" s="19" customFormat="1" ht="20.25" customHeight="1">
      <c r="A64" s="31">
        <v>10</v>
      </c>
      <c r="B64" s="190"/>
      <c r="C64" s="25"/>
      <c r="D64" s="24"/>
      <c r="E64" s="25"/>
      <c r="F64" s="22"/>
      <c r="G64" s="23"/>
      <c r="H64" s="24"/>
      <c r="I64" s="25"/>
      <c r="J64" s="22"/>
      <c r="K64" s="23"/>
      <c r="L64" s="24"/>
      <c r="M64" s="25"/>
      <c r="N64" s="22"/>
      <c r="O64" s="214"/>
      <c r="P64" s="215"/>
      <c r="Q64" s="15"/>
      <c r="R64" s="16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</row>
    <row r="65" spans="1:48" s="19" customFormat="1" ht="1.5" customHeight="1">
      <c r="A65" s="28"/>
      <c r="B65" s="9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3"/>
      <c r="P65" s="3"/>
      <c r="Q65" s="3"/>
      <c r="R65" s="16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</row>
    <row r="66" spans="1:48" s="19" customFormat="1" ht="20.25" customHeight="1">
      <c r="A66" s="37"/>
      <c r="B66" s="9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16"/>
      <c r="R66" s="16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</row>
    <row r="67" spans="1:18" ht="45" customHeight="1">
      <c r="A67" s="320" t="s">
        <v>124</v>
      </c>
      <c r="B67" s="320"/>
      <c r="C67" s="320"/>
      <c r="D67" s="320"/>
      <c r="E67" s="320"/>
      <c r="F67" s="320"/>
      <c r="G67" s="320"/>
      <c r="H67" s="320"/>
      <c r="I67" s="320"/>
      <c r="J67" s="320"/>
      <c r="K67" s="320"/>
      <c r="L67" s="320"/>
      <c r="M67" s="320"/>
      <c r="N67" s="320"/>
      <c r="O67" s="320"/>
      <c r="P67" s="320"/>
      <c r="Q67" s="320"/>
      <c r="R67" s="3"/>
    </row>
    <row r="68" spans="1:18" ht="45" customHeight="1" thickBot="1">
      <c r="A68" s="320" t="s">
        <v>92</v>
      </c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320"/>
      <c r="P68" s="320"/>
      <c r="Q68" s="320"/>
      <c r="R68" s="3"/>
    </row>
    <row r="69" spans="1:48" s="7" customFormat="1" ht="83.25" customHeight="1" thickBot="1">
      <c r="A69" s="324" t="s">
        <v>0</v>
      </c>
      <c r="B69" s="325" t="s">
        <v>24</v>
      </c>
      <c r="C69" s="321" t="s">
        <v>187</v>
      </c>
      <c r="D69" s="322"/>
      <c r="E69" s="317" t="s">
        <v>230</v>
      </c>
      <c r="F69" s="317"/>
      <c r="G69" s="317" t="s">
        <v>231</v>
      </c>
      <c r="H69" s="317"/>
      <c r="I69" s="323"/>
      <c r="J69" s="323"/>
      <c r="K69" s="323"/>
      <c r="L69" s="323"/>
      <c r="M69" s="348" t="s">
        <v>240</v>
      </c>
      <c r="N69" s="319"/>
      <c r="O69" s="316" t="s">
        <v>25</v>
      </c>
      <c r="P69" s="316"/>
      <c r="Q69" s="316"/>
      <c r="R69" s="4"/>
      <c r="S69" s="5"/>
      <c r="T69" s="5"/>
      <c r="U69" s="6"/>
      <c r="V69" s="6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</row>
    <row r="70" spans="1:48" s="7" customFormat="1" ht="55.5" customHeight="1" thickBot="1">
      <c r="A70" s="324"/>
      <c r="B70" s="325"/>
      <c r="C70" s="8" t="s">
        <v>26</v>
      </c>
      <c r="D70" s="9" t="s">
        <v>71</v>
      </c>
      <c r="E70" s="8" t="s">
        <v>26</v>
      </c>
      <c r="F70" s="9" t="s">
        <v>71</v>
      </c>
      <c r="G70" s="8" t="s">
        <v>26</v>
      </c>
      <c r="H70" s="9" t="s">
        <v>71</v>
      </c>
      <c r="I70" s="8" t="s">
        <v>26</v>
      </c>
      <c r="J70" s="9" t="s">
        <v>71</v>
      </c>
      <c r="K70" s="8" t="s">
        <v>26</v>
      </c>
      <c r="L70" s="9" t="s">
        <v>71</v>
      </c>
      <c r="M70" s="349" t="s">
        <v>26</v>
      </c>
      <c r="N70" s="350" t="s">
        <v>71</v>
      </c>
      <c r="O70" s="210" t="s">
        <v>27</v>
      </c>
      <c r="P70" s="211" t="s">
        <v>72</v>
      </c>
      <c r="Q70" s="209" t="s">
        <v>94</v>
      </c>
      <c r="R70" s="4"/>
      <c r="S70" s="5"/>
      <c r="T70" s="6"/>
      <c r="U70" s="6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</row>
    <row r="71" spans="1:48" s="19" customFormat="1" ht="20.25" customHeight="1">
      <c r="A71" s="29">
        <v>1</v>
      </c>
      <c r="B71" s="268" t="s">
        <v>166</v>
      </c>
      <c r="C71" s="39">
        <v>680</v>
      </c>
      <c r="D71" s="13">
        <v>2</v>
      </c>
      <c r="E71" s="99">
        <v>730</v>
      </c>
      <c r="F71" s="38">
        <v>2</v>
      </c>
      <c r="G71" s="39">
        <v>440</v>
      </c>
      <c r="H71" s="38">
        <v>1</v>
      </c>
      <c r="I71" s="25"/>
      <c r="J71" s="22"/>
      <c r="K71" s="12"/>
      <c r="L71" s="38"/>
      <c r="M71" s="296">
        <v>340</v>
      </c>
      <c r="N71" s="283">
        <v>2</v>
      </c>
      <c r="O71" s="216">
        <f>C71+E71+G71</f>
        <v>1850</v>
      </c>
      <c r="P71" s="217">
        <f>D71+F71+H71</f>
        <v>5</v>
      </c>
      <c r="Q71" s="15">
        <v>1</v>
      </c>
      <c r="R71" s="16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</row>
    <row r="72" spans="1:48" s="19" customFormat="1" ht="20.25" customHeight="1">
      <c r="A72" s="31">
        <v>2</v>
      </c>
      <c r="B72" s="345" t="s">
        <v>165</v>
      </c>
      <c r="C72" s="25">
        <v>240</v>
      </c>
      <c r="D72" s="24">
        <v>5</v>
      </c>
      <c r="E72" s="25">
        <v>260</v>
      </c>
      <c r="F72" s="22">
        <v>4</v>
      </c>
      <c r="G72" s="23">
        <v>160</v>
      </c>
      <c r="H72" s="24">
        <v>3</v>
      </c>
      <c r="I72" s="25"/>
      <c r="J72" s="22"/>
      <c r="K72" s="23"/>
      <c r="L72" s="22"/>
      <c r="M72" s="298">
        <v>0</v>
      </c>
      <c r="N72" s="291">
        <v>4</v>
      </c>
      <c r="O72" s="216">
        <f>C72+E72+G72</f>
        <v>660</v>
      </c>
      <c r="P72" s="217">
        <f>D72+F72+H72</f>
        <v>12</v>
      </c>
      <c r="Q72" s="15">
        <v>2</v>
      </c>
      <c r="R72" s="16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</row>
    <row r="73" spans="1:48" s="19" customFormat="1" ht="20.25" customHeight="1">
      <c r="A73" s="36">
        <v>3</v>
      </c>
      <c r="B73" s="30" t="s">
        <v>167</v>
      </c>
      <c r="C73" s="25">
        <v>940</v>
      </c>
      <c r="D73" s="24">
        <v>1</v>
      </c>
      <c r="E73" s="25">
        <v>0</v>
      </c>
      <c r="F73" s="105">
        <v>6</v>
      </c>
      <c r="G73" s="25">
        <v>0</v>
      </c>
      <c r="H73" s="105">
        <v>6</v>
      </c>
      <c r="I73" s="25"/>
      <c r="J73" s="22"/>
      <c r="K73" s="23"/>
      <c r="L73" s="22"/>
      <c r="M73" s="298">
        <v>0</v>
      </c>
      <c r="N73" s="291">
        <v>4</v>
      </c>
      <c r="O73" s="216">
        <f>C73+E73+G73</f>
        <v>940</v>
      </c>
      <c r="P73" s="217">
        <f>D73+F73+H73</f>
        <v>13</v>
      </c>
      <c r="Q73" s="15">
        <v>3</v>
      </c>
      <c r="R73" s="16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</row>
    <row r="74" spans="1:48" s="19" customFormat="1" ht="20.25" customHeight="1">
      <c r="A74" s="36">
        <v>4</v>
      </c>
      <c r="B74" s="30" t="s">
        <v>169</v>
      </c>
      <c r="C74" s="25">
        <v>600</v>
      </c>
      <c r="D74" s="24">
        <v>3</v>
      </c>
      <c r="E74" s="25">
        <v>160</v>
      </c>
      <c r="F74" s="22">
        <v>5</v>
      </c>
      <c r="G74" s="23">
        <v>80</v>
      </c>
      <c r="H74" s="24">
        <v>5</v>
      </c>
      <c r="I74" s="25"/>
      <c r="J74" s="22"/>
      <c r="K74" s="23"/>
      <c r="L74" s="22"/>
      <c r="M74" s="344">
        <v>20</v>
      </c>
      <c r="N74" s="284">
        <v>3</v>
      </c>
      <c r="O74" s="216">
        <f>C74+E74+G74</f>
        <v>840</v>
      </c>
      <c r="P74" s="217">
        <f>D74+F74+H74</f>
        <v>13</v>
      </c>
      <c r="Q74" s="15">
        <v>4</v>
      </c>
      <c r="R74" s="16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</row>
    <row r="75" spans="1:48" s="19" customFormat="1" ht="20.25" customHeight="1">
      <c r="A75" s="31">
        <v>5</v>
      </c>
      <c r="B75" s="30" t="s">
        <v>233</v>
      </c>
      <c r="C75" s="25">
        <v>0</v>
      </c>
      <c r="D75" s="105">
        <v>8</v>
      </c>
      <c r="E75" s="25">
        <v>345</v>
      </c>
      <c r="F75" s="22">
        <v>3</v>
      </c>
      <c r="G75" s="23">
        <v>135</v>
      </c>
      <c r="H75" s="24">
        <v>4</v>
      </c>
      <c r="I75" s="25"/>
      <c r="J75" s="22"/>
      <c r="K75" s="23"/>
      <c r="L75" s="22"/>
      <c r="M75" s="344">
        <v>0</v>
      </c>
      <c r="N75" s="282">
        <v>4</v>
      </c>
      <c r="O75" s="216">
        <f>C75+E75+G75</f>
        <v>480</v>
      </c>
      <c r="P75" s="217">
        <f>D75+F75+H75</f>
        <v>15</v>
      </c>
      <c r="Q75" s="15">
        <v>5</v>
      </c>
      <c r="R75" s="16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</row>
    <row r="76" spans="1:48" s="19" customFormat="1" ht="20.25" customHeight="1">
      <c r="A76" s="31">
        <v>6</v>
      </c>
      <c r="B76" s="30" t="s">
        <v>168</v>
      </c>
      <c r="C76" s="25">
        <v>360</v>
      </c>
      <c r="D76" s="22">
        <v>4</v>
      </c>
      <c r="E76" s="25">
        <v>0</v>
      </c>
      <c r="F76" s="105">
        <v>6</v>
      </c>
      <c r="G76" s="25">
        <v>0</v>
      </c>
      <c r="H76" s="105">
        <v>6</v>
      </c>
      <c r="I76" s="25"/>
      <c r="J76" s="22"/>
      <c r="K76" s="23"/>
      <c r="L76" s="346"/>
      <c r="M76" s="344">
        <v>0</v>
      </c>
      <c r="N76" s="282">
        <v>4</v>
      </c>
      <c r="O76" s="216">
        <f>C76+E76+G76</f>
        <v>360</v>
      </c>
      <c r="P76" s="217">
        <f>D76+F76+H76</f>
        <v>16</v>
      </c>
      <c r="Q76" s="15">
        <v>6</v>
      </c>
      <c r="R76" s="16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</row>
    <row r="77" spans="1:48" s="19" customFormat="1" ht="20.25" customHeight="1">
      <c r="A77" s="36">
        <v>7</v>
      </c>
      <c r="B77" s="30" t="s">
        <v>170</v>
      </c>
      <c r="C77" s="25">
        <v>140</v>
      </c>
      <c r="D77" s="24">
        <v>6</v>
      </c>
      <c r="E77" s="25">
        <v>0</v>
      </c>
      <c r="F77" s="105">
        <v>6</v>
      </c>
      <c r="G77" s="25">
        <v>0</v>
      </c>
      <c r="H77" s="105">
        <v>6</v>
      </c>
      <c r="I77" s="25"/>
      <c r="J77" s="22"/>
      <c r="K77" s="23"/>
      <c r="L77" s="347"/>
      <c r="M77" s="344">
        <v>0</v>
      </c>
      <c r="N77" s="282">
        <v>4</v>
      </c>
      <c r="O77" s="216">
        <f>C77+E77+G77</f>
        <v>140</v>
      </c>
      <c r="P77" s="217">
        <f>D77+F77+H77</f>
        <v>18</v>
      </c>
      <c r="Q77" s="15">
        <v>7</v>
      </c>
      <c r="R77" s="16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</row>
    <row r="78" spans="1:48" s="19" customFormat="1" ht="20.25" customHeight="1">
      <c r="A78" s="36">
        <v>8</v>
      </c>
      <c r="B78" s="185" t="s">
        <v>164</v>
      </c>
      <c r="C78" s="25">
        <v>100</v>
      </c>
      <c r="D78" s="24">
        <v>7</v>
      </c>
      <c r="E78" s="25">
        <v>0</v>
      </c>
      <c r="F78" s="105">
        <v>6</v>
      </c>
      <c r="G78" s="25">
        <v>0</v>
      </c>
      <c r="H78" s="105">
        <v>6</v>
      </c>
      <c r="I78" s="25"/>
      <c r="J78" s="22"/>
      <c r="K78" s="23"/>
      <c r="L78" s="22"/>
      <c r="M78" s="344">
        <v>0</v>
      </c>
      <c r="N78" s="282">
        <v>4</v>
      </c>
      <c r="O78" s="216">
        <f>C78+E78+G78</f>
        <v>100</v>
      </c>
      <c r="P78" s="217">
        <f>D78+F78+H78</f>
        <v>19</v>
      </c>
      <c r="Q78" s="15">
        <v>8</v>
      </c>
      <c r="R78" s="16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</row>
    <row r="79" spans="1:48" s="19" customFormat="1" ht="20.25" customHeight="1">
      <c r="A79" s="31">
        <v>9</v>
      </c>
      <c r="B79" s="185"/>
      <c r="C79" s="25"/>
      <c r="D79" s="24"/>
      <c r="E79" s="25"/>
      <c r="F79" s="22"/>
      <c r="G79" s="23"/>
      <c r="H79" s="24"/>
      <c r="I79" s="25"/>
      <c r="J79" s="22"/>
      <c r="K79" s="23"/>
      <c r="L79" s="24"/>
      <c r="M79" s="25"/>
      <c r="N79" s="22"/>
      <c r="O79" s="216"/>
      <c r="P79" s="217"/>
      <c r="Q79" s="15"/>
      <c r="R79" s="16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</row>
    <row r="80" spans="1:48" s="19" customFormat="1" ht="20.25" customHeight="1">
      <c r="A80" s="36">
        <v>10</v>
      </c>
      <c r="B80" s="30"/>
      <c r="C80" s="25"/>
      <c r="D80" s="24"/>
      <c r="E80" s="25"/>
      <c r="F80" s="22"/>
      <c r="G80" s="23"/>
      <c r="H80" s="24"/>
      <c r="I80" s="25"/>
      <c r="J80" s="22"/>
      <c r="K80" s="23"/>
      <c r="L80" s="24"/>
      <c r="M80" s="25"/>
      <c r="N80" s="22"/>
      <c r="O80" s="216"/>
      <c r="P80" s="217"/>
      <c r="Q80" s="15"/>
      <c r="R80" s="16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</row>
    <row r="81" spans="1:252" ht="20.25" customHeight="1">
      <c r="A81" s="175"/>
      <c r="B81" s="175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5"/>
      <c r="AN81" s="175"/>
      <c r="AO81" s="175"/>
      <c r="AP81" s="175"/>
      <c r="AQ81" s="175"/>
      <c r="AR81" s="175"/>
      <c r="AS81" s="175"/>
      <c r="AT81" s="175"/>
      <c r="AU81" s="175"/>
      <c r="AV81" s="175"/>
      <c r="AW81" s="175"/>
      <c r="AX81" s="175"/>
      <c r="AY81" s="175"/>
      <c r="AZ81" s="175"/>
      <c r="BA81" s="175"/>
      <c r="BB81" s="175"/>
      <c r="BC81" s="175"/>
      <c r="BD81" s="175"/>
      <c r="BE81" s="175"/>
      <c r="BF81" s="175"/>
      <c r="BG81" s="175"/>
      <c r="BH81" s="175"/>
      <c r="BI81" s="175"/>
      <c r="BJ81" s="175"/>
      <c r="BK81" s="175"/>
      <c r="BL81" s="175"/>
      <c r="BM81" s="175"/>
      <c r="BN81" s="175"/>
      <c r="BO81" s="175"/>
      <c r="BP81" s="175"/>
      <c r="BQ81" s="175"/>
      <c r="BR81" s="175"/>
      <c r="BS81" s="175"/>
      <c r="BT81" s="175"/>
      <c r="BU81" s="175"/>
      <c r="BV81" s="175"/>
      <c r="BW81" s="175"/>
      <c r="BX81" s="175"/>
      <c r="BY81" s="175"/>
      <c r="BZ81" s="175"/>
      <c r="CA81" s="175"/>
      <c r="CB81" s="175"/>
      <c r="CC81" s="175"/>
      <c r="CD81" s="175"/>
      <c r="CE81" s="175"/>
      <c r="CF81" s="175"/>
      <c r="CG81" s="175"/>
      <c r="CH81" s="175"/>
      <c r="CI81" s="175"/>
      <c r="CJ81" s="175"/>
      <c r="CK81" s="175"/>
      <c r="CL81" s="175"/>
      <c r="CM81" s="175"/>
      <c r="CN81" s="175"/>
      <c r="CO81" s="175"/>
      <c r="CP81" s="175"/>
      <c r="CQ81" s="175"/>
      <c r="CR81" s="175"/>
      <c r="CS81" s="175"/>
      <c r="CT81" s="175"/>
      <c r="CU81" s="175"/>
      <c r="CV81" s="175"/>
      <c r="CW81" s="175"/>
      <c r="CX81" s="175"/>
      <c r="CY81" s="175"/>
      <c r="CZ81" s="175"/>
      <c r="DA81" s="175"/>
      <c r="DB81" s="175"/>
      <c r="DC81" s="175"/>
      <c r="DD81" s="175"/>
      <c r="DE81" s="175"/>
      <c r="DF81" s="175"/>
      <c r="DG81" s="175"/>
      <c r="DH81" s="175"/>
      <c r="DI81" s="175"/>
      <c r="DJ81" s="175"/>
      <c r="DK81" s="175"/>
      <c r="DL81" s="175"/>
      <c r="DM81" s="175"/>
      <c r="DN81" s="175"/>
      <c r="DO81" s="175"/>
      <c r="DP81" s="175"/>
      <c r="DQ81" s="175"/>
      <c r="DR81" s="175"/>
      <c r="DS81" s="175"/>
      <c r="DT81" s="175"/>
      <c r="DU81" s="175"/>
      <c r="DV81" s="175"/>
      <c r="DW81" s="175"/>
      <c r="DX81" s="175"/>
      <c r="DY81" s="175"/>
      <c r="DZ81" s="175"/>
      <c r="EA81" s="175"/>
      <c r="EB81" s="175"/>
      <c r="EC81" s="175"/>
      <c r="ED81" s="175"/>
      <c r="EE81" s="175"/>
      <c r="EF81" s="175"/>
      <c r="EG81" s="175"/>
      <c r="EH81" s="175"/>
      <c r="EI81" s="175"/>
      <c r="EJ81" s="175"/>
      <c r="EK81" s="175"/>
      <c r="EL81" s="175"/>
      <c r="EM81" s="175"/>
      <c r="EN81" s="175"/>
      <c r="EO81" s="175"/>
      <c r="EP81" s="175"/>
      <c r="EQ81" s="175"/>
      <c r="ER81" s="175"/>
      <c r="ES81" s="175"/>
      <c r="ET81" s="175"/>
      <c r="EU81" s="175"/>
      <c r="EV81" s="175"/>
      <c r="EW81" s="175"/>
      <c r="EX81" s="175"/>
      <c r="EY81" s="175"/>
      <c r="EZ81" s="175"/>
      <c r="FA81" s="175"/>
      <c r="FB81" s="175"/>
      <c r="FC81" s="175"/>
      <c r="FD81" s="175"/>
      <c r="FE81" s="175"/>
      <c r="FF81" s="175"/>
      <c r="FG81" s="175"/>
      <c r="FH81" s="175"/>
      <c r="FI81" s="175"/>
      <c r="FJ81" s="175"/>
      <c r="FK81" s="175"/>
      <c r="FL81" s="175"/>
      <c r="FM81" s="175"/>
      <c r="FN81" s="175"/>
      <c r="FO81" s="175"/>
      <c r="FP81" s="175"/>
      <c r="FQ81" s="175"/>
      <c r="FR81" s="175"/>
      <c r="FS81" s="175"/>
      <c r="FT81" s="175"/>
      <c r="FU81" s="175"/>
      <c r="FV81" s="175"/>
      <c r="FW81" s="175"/>
      <c r="FX81" s="175"/>
      <c r="FY81" s="175"/>
      <c r="FZ81" s="175"/>
      <c r="GA81" s="175"/>
      <c r="GB81" s="175"/>
      <c r="GC81" s="175"/>
      <c r="GD81" s="175"/>
      <c r="GE81" s="175"/>
      <c r="GF81" s="175"/>
      <c r="GG81" s="175"/>
      <c r="GH81" s="175"/>
      <c r="GI81" s="175"/>
      <c r="GJ81" s="175"/>
      <c r="GK81" s="175"/>
      <c r="GL81" s="175"/>
      <c r="GM81" s="175"/>
      <c r="GN81" s="175"/>
      <c r="GO81" s="175"/>
      <c r="GP81" s="175"/>
      <c r="GQ81" s="175"/>
      <c r="GR81" s="175"/>
      <c r="GS81" s="175"/>
      <c r="GT81" s="175"/>
      <c r="GU81" s="175"/>
      <c r="GV81" s="175"/>
      <c r="GW81" s="175"/>
      <c r="GX81" s="175"/>
      <c r="GY81" s="175"/>
      <c r="GZ81" s="175"/>
      <c r="HA81" s="175"/>
      <c r="HB81" s="175"/>
      <c r="HC81" s="175"/>
      <c r="HD81" s="175"/>
      <c r="HE81" s="175"/>
      <c r="HF81" s="175"/>
      <c r="HG81" s="175"/>
      <c r="HH81" s="175"/>
      <c r="HI81" s="175"/>
      <c r="HJ81" s="175"/>
      <c r="HK81" s="175"/>
      <c r="HL81" s="175"/>
      <c r="HM81" s="175"/>
      <c r="HN81" s="175"/>
      <c r="HO81" s="175"/>
      <c r="HP81" s="175"/>
      <c r="HQ81" s="175"/>
      <c r="HR81" s="175"/>
      <c r="HS81" s="175"/>
      <c r="HT81" s="175"/>
      <c r="HU81" s="175"/>
      <c r="HV81" s="175"/>
      <c r="HW81" s="175"/>
      <c r="HX81" s="175"/>
      <c r="HY81" s="175"/>
      <c r="HZ81" s="175"/>
      <c r="IA81" s="175"/>
      <c r="IB81" s="175"/>
      <c r="IC81" s="175"/>
      <c r="ID81" s="175"/>
      <c r="IE81" s="175"/>
      <c r="IF81" s="175"/>
      <c r="IG81" s="175"/>
      <c r="IH81" s="175"/>
      <c r="II81" s="175"/>
      <c r="IJ81" s="175"/>
      <c r="IK81" s="175"/>
      <c r="IL81" s="175"/>
      <c r="IM81" s="175"/>
      <c r="IN81" s="175"/>
      <c r="IO81" s="175"/>
      <c r="IP81" s="175"/>
      <c r="IQ81" s="175"/>
      <c r="IR81" s="175"/>
    </row>
    <row r="82" spans="1:252" ht="20.25" customHeight="1">
      <c r="A82" s="175"/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  <c r="AP82" s="175"/>
      <c r="AQ82" s="175"/>
      <c r="AR82" s="175"/>
      <c r="AS82" s="175"/>
      <c r="AT82" s="175"/>
      <c r="AU82" s="175"/>
      <c r="AV82" s="175"/>
      <c r="AW82" s="175"/>
      <c r="AX82" s="175"/>
      <c r="AY82" s="175"/>
      <c r="AZ82" s="175"/>
      <c r="BA82" s="175"/>
      <c r="BB82" s="175"/>
      <c r="BC82" s="175"/>
      <c r="BD82" s="175"/>
      <c r="BE82" s="175"/>
      <c r="BF82" s="175"/>
      <c r="BG82" s="175"/>
      <c r="BH82" s="175"/>
      <c r="BI82" s="175"/>
      <c r="BJ82" s="175"/>
      <c r="BK82" s="175"/>
      <c r="BL82" s="175"/>
      <c r="BM82" s="175"/>
      <c r="BN82" s="175"/>
      <c r="BO82" s="175"/>
      <c r="BP82" s="175"/>
      <c r="BQ82" s="175"/>
      <c r="BR82" s="175"/>
      <c r="BS82" s="175"/>
      <c r="BT82" s="175"/>
      <c r="BU82" s="175"/>
      <c r="BV82" s="175"/>
      <c r="BW82" s="175"/>
      <c r="BX82" s="175"/>
      <c r="BY82" s="175"/>
      <c r="BZ82" s="175"/>
      <c r="CA82" s="175"/>
      <c r="CB82" s="175"/>
      <c r="CC82" s="175"/>
      <c r="CD82" s="175"/>
      <c r="CE82" s="175"/>
      <c r="CF82" s="175"/>
      <c r="CG82" s="175"/>
      <c r="CH82" s="175"/>
      <c r="CI82" s="175"/>
      <c r="CJ82" s="175"/>
      <c r="CK82" s="175"/>
      <c r="CL82" s="175"/>
      <c r="CM82" s="175"/>
      <c r="CN82" s="175"/>
      <c r="CO82" s="175"/>
      <c r="CP82" s="175"/>
      <c r="CQ82" s="175"/>
      <c r="CR82" s="175"/>
      <c r="CS82" s="175"/>
      <c r="CT82" s="175"/>
      <c r="CU82" s="175"/>
      <c r="CV82" s="175"/>
      <c r="CW82" s="175"/>
      <c r="CX82" s="175"/>
      <c r="CY82" s="175"/>
      <c r="CZ82" s="175"/>
      <c r="DA82" s="175"/>
      <c r="DB82" s="175"/>
      <c r="DC82" s="175"/>
      <c r="DD82" s="175"/>
      <c r="DE82" s="175"/>
      <c r="DF82" s="175"/>
      <c r="DG82" s="175"/>
      <c r="DH82" s="175"/>
      <c r="DI82" s="175"/>
      <c r="DJ82" s="175"/>
      <c r="DK82" s="175"/>
      <c r="DL82" s="175"/>
      <c r="DM82" s="175"/>
      <c r="DN82" s="175"/>
      <c r="DO82" s="175"/>
      <c r="DP82" s="175"/>
      <c r="DQ82" s="175"/>
      <c r="DR82" s="175"/>
      <c r="DS82" s="175"/>
      <c r="DT82" s="175"/>
      <c r="DU82" s="175"/>
      <c r="DV82" s="175"/>
      <c r="DW82" s="175"/>
      <c r="DX82" s="175"/>
      <c r="DY82" s="175"/>
      <c r="DZ82" s="175"/>
      <c r="EA82" s="175"/>
      <c r="EB82" s="175"/>
      <c r="EC82" s="175"/>
      <c r="ED82" s="175"/>
      <c r="EE82" s="175"/>
      <c r="EF82" s="175"/>
      <c r="EG82" s="175"/>
      <c r="EH82" s="175"/>
      <c r="EI82" s="175"/>
      <c r="EJ82" s="175"/>
      <c r="EK82" s="175"/>
      <c r="EL82" s="175"/>
      <c r="EM82" s="175"/>
      <c r="EN82" s="175"/>
      <c r="EO82" s="175"/>
      <c r="EP82" s="175"/>
      <c r="EQ82" s="175"/>
      <c r="ER82" s="175"/>
      <c r="ES82" s="175"/>
      <c r="ET82" s="175"/>
      <c r="EU82" s="175"/>
      <c r="EV82" s="175"/>
      <c r="EW82" s="175"/>
      <c r="EX82" s="175"/>
      <c r="EY82" s="175"/>
      <c r="EZ82" s="175"/>
      <c r="FA82" s="175"/>
      <c r="FB82" s="175"/>
      <c r="FC82" s="175"/>
      <c r="FD82" s="175"/>
      <c r="FE82" s="175"/>
      <c r="FF82" s="175"/>
      <c r="FG82" s="175"/>
      <c r="FH82" s="175"/>
      <c r="FI82" s="175"/>
      <c r="FJ82" s="175"/>
      <c r="FK82" s="175"/>
      <c r="FL82" s="175"/>
      <c r="FM82" s="175"/>
      <c r="FN82" s="175"/>
      <c r="FO82" s="175"/>
      <c r="FP82" s="175"/>
      <c r="FQ82" s="175"/>
      <c r="FR82" s="175"/>
      <c r="FS82" s="175"/>
      <c r="FT82" s="175"/>
      <c r="FU82" s="175"/>
      <c r="FV82" s="175"/>
      <c r="FW82" s="175"/>
      <c r="FX82" s="175"/>
      <c r="FY82" s="175"/>
      <c r="FZ82" s="175"/>
      <c r="GA82" s="175"/>
      <c r="GB82" s="175"/>
      <c r="GC82" s="175"/>
      <c r="GD82" s="175"/>
      <c r="GE82" s="175"/>
      <c r="GF82" s="175"/>
      <c r="GG82" s="175"/>
      <c r="GH82" s="175"/>
      <c r="GI82" s="175"/>
      <c r="GJ82" s="175"/>
      <c r="GK82" s="175"/>
      <c r="GL82" s="175"/>
      <c r="GM82" s="175"/>
      <c r="GN82" s="175"/>
      <c r="GO82" s="175"/>
      <c r="GP82" s="175"/>
      <c r="GQ82" s="175"/>
      <c r="GR82" s="175"/>
      <c r="GS82" s="175"/>
      <c r="GT82" s="175"/>
      <c r="GU82" s="175"/>
      <c r="GV82" s="175"/>
      <c r="GW82" s="175"/>
      <c r="GX82" s="175"/>
      <c r="GY82" s="175"/>
      <c r="GZ82" s="175"/>
      <c r="HA82" s="175"/>
      <c r="HB82" s="175"/>
      <c r="HC82" s="175"/>
      <c r="HD82" s="175"/>
      <c r="HE82" s="175"/>
      <c r="HF82" s="175"/>
      <c r="HG82" s="175"/>
      <c r="HH82" s="175"/>
      <c r="HI82" s="175"/>
      <c r="HJ82" s="175"/>
      <c r="HK82" s="175"/>
      <c r="HL82" s="175"/>
      <c r="HM82" s="175"/>
      <c r="HN82" s="175"/>
      <c r="HO82" s="175"/>
      <c r="HP82" s="175"/>
      <c r="HQ82" s="175"/>
      <c r="HR82" s="175"/>
      <c r="HS82" s="175"/>
      <c r="HT82" s="175"/>
      <c r="HU82" s="175"/>
      <c r="HV82" s="175"/>
      <c r="HW82" s="175"/>
      <c r="HX82" s="175"/>
      <c r="HY82" s="175"/>
      <c r="HZ82" s="175"/>
      <c r="IA82" s="175"/>
      <c r="IB82" s="175"/>
      <c r="IC82" s="175"/>
      <c r="ID82" s="175"/>
      <c r="IE82" s="175"/>
      <c r="IF82" s="175"/>
      <c r="IG82" s="175"/>
      <c r="IH82" s="175"/>
      <c r="II82" s="175"/>
      <c r="IJ82" s="175"/>
      <c r="IK82" s="175"/>
      <c r="IL82" s="175"/>
      <c r="IM82" s="175"/>
      <c r="IN82" s="175"/>
      <c r="IO82" s="175"/>
      <c r="IP82" s="175"/>
      <c r="IQ82" s="175"/>
      <c r="IR82" s="175"/>
    </row>
    <row r="83" spans="1:252" ht="20.25" customHeight="1">
      <c r="A83" s="175"/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  <c r="AN83" s="175"/>
      <c r="AO83" s="175"/>
      <c r="AP83" s="175"/>
      <c r="AQ83" s="175"/>
      <c r="AR83" s="175"/>
      <c r="AS83" s="175"/>
      <c r="AT83" s="175"/>
      <c r="AU83" s="175"/>
      <c r="AV83" s="175"/>
      <c r="AW83" s="175"/>
      <c r="AX83" s="175"/>
      <c r="AY83" s="175"/>
      <c r="AZ83" s="175"/>
      <c r="BA83" s="175"/>
      <c r="BB83" s="175"/>
      <c r="BC83" s="175"/>
      <c r="BD83" s="175"/>
      <c r="BE83" s="175"/>
      <c r="BF83" s="175"/>
      <c r="BG83" s="175"/>
      <c r="BH83" s="175"/>
      <c r="BI83" s="175"/>
      <c r="BJ83" s="175"/>
      <c r="BK83" s="175"/>
      <c r="BL83" s="175"/>
      <c r="BM83" s="175"/>
      <c r="BN83" s="175"/>
      <c r="BO83" s="175"/>
      <c r="BP83" s="175"/>
      <c r="BQ83" s="175"/>
      <c r="BR83" s="175"/>
      <c r="BS83" s="175"/>
      <c r="BT83" s="175"/>
      <c r="BU83" s="175"/>
      <c r="BV83" s="175"/>
      <c r="BW83" s="175"/>
      <c r="BX83" s="175"/>
      <c r="BY83" s="175"/>
      <c r="BZ83" s="175"/>
      <c r="CA83" s="175"/>
      <c r="CB83" s="175"/>
      <c r="CC83" s="175"/>
      <c r="CD83" s="175"/>
      <c r="CE83" s="175"/>
      <c r="CF83" s="175"/>
      <c r="CG83" s="175"/>
      <c r="CH83" s="175"/>
      <c r="CI83" s="175"/>
      <c r="CJ83" s="175"/>
      <c r="CK83" s="175"/>
      <c r="CL83" s="175"/>
      <c r="CM83" s="175"/>
      <c r="CN83" s="175"/>
      <c r="CO83" s="175"/>
      <c r="CP83" s="175"/>
      <c r="CQ83" s="175"/>
      <c r="CR83" s="175"/>
      <c r="CS83" s="175"/>
      <c r="CT83" s="175"/>
      <c r="CU83" s="175"/>
      <c r="CV83" s="175"/>
      <c r="CW83" s="175"/>
      <c r="CX83" s="175"/>
      <c r="CY83" s="175"/>
      <c r="CZ83" s="175"/>
      <c r="DA83" s="175"/>
      <c r="DB83" s="175"/>
      <c r="DC83" s="175"/>
      <c r="DD83" s="175"/>
      <c r="DE83" s="175"/>
      <c r="DF83" s="175"/>
      <c r="DG83" s="175"/>
      <c r="DH83" s="175"/>
      <c r="DI83" s="175"/>
      <c r="DJ83" s="175"/>
      <c r="DK83" s="175"/>
      <c r="DL83" s="175"/>
      <c r="DM83" s="175"/>
      <c r="DN83" s="175"/>
      <c r="DO83" s="175"/>
      <c r="DP83" s="175"/>
      <c r="DQ83" s="175"/>
      <c r="DR83" s="175"/>
      <c r="DS83" s="175"/>
      <c r="DT83" s="175"/>
      <c r="DU83" s="175"/>
      <c r="DV83" s="175"/>
      <c r="DW83" s="175"/>
      <c r="DX83" s="175"/>
      <c r="DY83" s="175"/>
      <c r="DZ83" s="175"/>
      <c r="EA83" s="175"/>
      <c r="EB83" s="175"/>
      <c r="EC83" s="175"/>
      <c r="ED83" s="175"/>
      <c r="EE83" s="175"/>
      <c r="EF83" s="175"/>
      <c r="EG83" s="175"/>
      <c r="EH83" s="175"/>
      <c r="EI83" s="175"/>
      <c r="EJ83" s="175"/>
      <c r="EK83" s="175"/>
      <c r="EL83" s="175"/>
      <c r="EM83" s="175"/>
      <c r="EN83" s="175"/>
      <c r="EO83" s="175"/>
      <c r="EP83" s="175"/>
      <c r="EQ83" s="175"/>
      <c r="ER83" s="175"/>
      <c r="ES83" s="175"/>
      <c r="ET83" s="175"/>
      <c r="EU83" s="175"/>
      <c r="EV83" s="175"/>
      <c r="EW83" s="175"/>
      <c r="EX83" s="175"/>
      <c r="EY83" s="175"/>
      <c r="EZ83" s="175"/>
      <c r="FA83" s="175"/>
      <c r="FB83" s="175"/>
      <c r="FC83" s="175"/>
      <c r="FD83" s="175"/>
      <c r="FE83" s="175"/>
      <c r="FF83" s="175"/>
      <c r="FG83" s="175"/>
      <c r="FH83" s="175"/>
      <c r="FI83" s="175"/>
      <c r="FJ83" s="175"/>
      <c r="FK83" s="175"/>
      <c r="FL83" s="175"/>
      <c r="FM83" s="175"/>
      <c r="FN83" s="175"/>
      <c r="FO83" s="175"/>
      <c r="FP83" s="175"/>
      <c r="FQ83" s="175"/>
      <c r="FR83" s="175"/>
      <c r="FS83" s="175"/>
      <c r="FT83" s="175"/>
      <c r="FU83" s="175"/>
      <c r="FV83" s="175"/>
      <c r="FW83" s="175"/>
      <c r="FX83" s="175"/>
      <c r="FY83" s="175"/>
      <c r="FZ83" s="175"/>
      <c r="GA83" s="175"/>
      <c r="GB83" s="175"/>
      <c r="GC83" s="175"/>
      <c r="GD83" s="175"/>
      <c r="GE83" s="175"/>
      <c r="GF83" s="175"/>
      <c r="GG83" s="175"/>
      <c r="GH83" s="175"/>
      <c r="GI83" s="175"/>
      <c r="GJ83" s="175"/>
      <c r="GK83" s="175"/>
      <c r="GL83" s="175"/>
      <c r="GM83" s="175"/>
      <c r="GN83" s="175"/>
      <c r="GO83" s="175"/>
      <c r="GP83" s="175"/>
      <c r="GQ83" s="175"/>
      <c r="GR83" s="175"/>
      <c r="GS83" s="175"/>
      <c r="GT83" s="175"/>
      <c r="GU83" s="175"/>
      <c r="GV83" s="175"/>
      <c r="GW83" s="175"/>
      <c r="GX83" s="175"/>
      <c r="GY83" s="175"/>
      <c r="GZ83" s="175"/>
      <c r="HA83" s="175"/>
      <c r="HB83" s="175"/>
      <c r="HC83" s="175"/>
      <c r="HD83" s="175"/>
      <c r="HE83" s="175"/>
      <c r="HF83" s="175"/>
      <c r="HG83" s="175"/>
      <c r="HH83" s="175"/>
      <c r="HI83" s="175"/>
      <c r="HJ83" s="175"/>
      <c r="HK83" s="175"/>
      <c r="HL83" s="175"/>
      <c r="HM83" s="175"/>
      <c r="HN83" s="175"/>
      <c r="HO83" s="175"/>
      <c r="HP83" s="175"/>
      <c r="HQ83" s="175"/>
      <c r="HR83" s="175"/>
      <c r="HS83" s="175"/>
      <c r="HT83" s="175"/>
      <c r="HU83" s="175"/>
      <c r="HV83" s="175"/>
      <c r="HW83" s="175"/>
      <c r="HX83" s="175"/>
      <c r="HY83" s="175"/>
      <c r="HZ83" s="175"/>
      <c r="IA83" s="175"/>
      <c r="IB83" s="175"/>
      <c r="IC83" s="175"/>
      <c r="ID83" s="175"/>
      <c r="IE83" s="175"/>
      <c r="IF83" s="175"/>
      <c r="IG83" s="175"/>
      <c r="IH83" s="175"/>
      <c r="II83" s="175"/>
      <c r="IJ83" s="175"/>
      <c r="IK83" s="175"/>
      <c r="IL83" s="175"/>
      <c r="IM83" s="175"/>
      <c r="IN83" s="175"/>
      <c r="IO83" s="175"/>
      <c r="IP83" s="175"/>
      <c r="IQ83" s="175"/>
      <c r="IR83" s="175"/>
    </row>
    <row r="84" spans="1:252" ht="20.25" customHeight="1">
      <c r="A84" s="175"/>
      <c r="B84" s="175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5"/>
      <c r="AN84" s="175"/>
      <c r="AO84" s="175"/>
      <c r="AP84" s="175"/>
      <c r="AQ84" s="175"/>
      <c r="AR84" s="175"/>
      <c r="AS84" s="175"/>
      <c r="AT84" s="175"/>
      <c r="AU84" s="175"/>
      <c r="AV84" s="175"/>
      <c r="AW84" s="175"/>
      <c r="AX84" s="175"/>
      <c r="AY84" s="175"/>
      <c r="AZ84" s="175"/>
      <c r="BA84" s="175"/>
      <c r="BB84" s="175"/>
      <c r="BC84" s="175"/>
      <c r="BD84" s="175"/>
      <c r="BE84" s="175"/>
      <c r="BF84" s="175"/>
      <c r="BG84" s="175"/>
      <c r="BH84" s="175"/>
      <c r="BI84" s="175"/>
      <c r="BJ84" s="175"/>
      <c r="BK84" s="175"/>
      <c r="BL84" s="175"/>
      <c r="BM84" s="175"/>
      <c r="BN84" s="175"/>
      <c r="BO84" s="175"/>
      <c r="BP84" s="175"/>
      <c r="BQ84" s="175"/>
      <c r="BR84" s="175"/>
      <c r="BS84" s="175"/>
      <c r="BT84" s="175"/>
      <c r="BU84" s="175"/>
      <c r="BV84" s="175"/>
      <c r="BW84" s="175"/>
      <c r="BX84" s="175"/>
      <c r="BY84" s="175"/>
      <c r="BZ84" s="175"/>
      <c r="CA84" s="175"/>
      <c r="CB84" s="175"/>
      <c r="CC84" s="175"/>
      <c r="CD84" s="175"/>
      <c r="CE84" s="175"/>
      <c r="CF84" s="175"/>
      <c r="CG84" s="175"/>
      <c r="CH84" s="175"/>
      <c r="CI84" s="175"/>
      <c r="CJ84" s="175"/>
      <c r="CK84" s="175"/>
      <c r="CL84" s="175"/>
      <c r="CM84" s="175"/>
      <c r="CN84" s="175"/>
      <c r="CO84" s="175"/>
      <c r="CP84" s="175"/>
      <c r="CQ84" s="175"/>
      <c r="CR84" s="175"/>
      <c r="CS84" s="175"/>
      <c r="CT84" s="175"/>
      <c r="CU84" s="175"/>
      <c r="CV84" s="175"/>
      <c r="CW84" s="175"/>
      <c r="CX84" s="175"/>
      <c r="CY84" s="175"/>
      <c r="CZ84" s="175"/>
      <c r="DA84" s="175"/>
      <c r="DB84" s="175"/>
      <c r="DC84" s="175"/>
      <c r="DD84" s="175"/>
      <c r="DE84" s="175"/>
      <c r="DF84" s="175"/>
      <c r="DG84" s="175"/>
      <c r="DH84" s="175"/>
      <c r="DI84" s="175"/>
      <c r="DJ84" s="175"/>
      <c r="DK84" s="175"/>
      <c r="DL84" s="175"/>
      <c r="DM84" s="175"/>
      <c r="DN84" s="175"/>
      <c r="DO84" s="175"/>
      <c r="DP84" s="175"/>
      <c r="DQ84" s="175"/>
      <c r="DR84" s="175"/>
      <c r="DS84" s="175"/>
      <c r="DT84" s="175"/>
      <c r="DU84" s="175"/>
      <c r="DV84" s="175"/>
      <c r="DW84" s="175"/>
      <c r="DX84" s="175"/>
      <c r="DY84" s="175"/>
      <c r="DZ84" s="175"/>
      <c r="EA84" s="175"/>
      <c r="EB84" s="175"/>
      <c r="EC84" s="175"/>
      <c r="ED84" s="175"/>
      <c r="EE84" s="175"/>
      <c r="EF84" s="175"/>
      <c r="EG84" s="175"/>
      <c r="EH84" s="175"/>
      <c r="EI84" s="175"/>
      <c r="EJ84" s="175"/>
      <c r="EK84" s="175"/>
      <c r="EL84" s="175"/>
      <c r="EM84" s="175"/>
      <c r="EN84" s="175"/>
      <c r="EO84" s="175"/>
      <c r="EP84" s="175"/>
      <c r="EQ84" s="175"/>
      <c r="ER84" s="175"/>
      <c r="ES84" s="175"/>
      <c r="ET84" s="175"/>
      <c r="EU84" s="175"/>
      <c r="EV84" s="175"/>
      <c r="EW84" s="175"/>
      <c r="EX84" s="175"/>
      <c r="EY84" s="175"/>
      <c r="EZ84" s="175"/>
      <c r="FA84" s="175"/>
      <c r="FB84" s="175"/>
      <c r="FC84" s="175"/>
      <c r="FD84" s="175"/>
      <c r="FE84" s="175"/>
      <c r="FF84" s="175"/>
      <c r="FG84" s="175"/>
      <c r="FH84" s="175"/>
      <c r="FI84" s="175"/>
      <c r="FJ84" s="175"/>
      <c r="FK84" s="175"/>
      <c r="FL84" s="175"/>
      <c r="FM84" s="175"/>
      <c r="FN84" s="175"/>
      <c r="FO84" s="175"/>
      <c r="FP84" s="175"/>
      <c r="FQ84" s="175"/>
      <c r="FR84" s="175"/>
      <c r="FS84" s="175"/>
      <c r="FT84" s="175"/>
      <c r="FU84" s="175"/>
      <c r="FV84" s="175"/>
      <c r="FW84" s="175"/>
      <c r="FX84" s="175"/>
      <c r="FY84" s="175"/>
      <c r="FZ84" s="175"/>
      <c r="GA84" s="175"/>
      <c r="GB84" s="175"/>
      <c r="GC84" s="175"/>
      <c r="GD84" s="175"/>
      <c r="GE84" s="175"/>
      <c r="GF84" s="175"/>
      <c r="GG84" s="175"/>
      <c r="GH84" s="175"/>
      <c r="GI84" s="175"/>
      <c r="GJ84" s="175"/>
      <c r="GK84" s="175"/>
      <c r="GL84" s="175"/>
      <c r="GM84" s="175"/>
      <c r="GN84" s="175"/>
      <c r="GO84" s="175"/>
      <c r="GP84" s="175"/>
      <c r="GQ84" s="175"/>
      <c r="GR84" s="175"/>
      <c r="GS84" s="175"/>
      <c r="GT84" s="175"/>
      <c r="GU84" s="175"/>
      <c r="GV84" s="175"/>
      <c r="GW84" s="175"/>
      <c r="GX84" s="175"/>
      <c r="GY84" s="175"/>
      <c r="GZ84" s="175"/>
      <c r="HA84" s="175"/>
      <c r="HB84" s="175"/>
      <c r="HC84" s="175"/>
      <c r="HD84" s="175"/>
      <c r="HE84" s="175"/>
      <c r="HF84" s="175"/>
      <c r="HG84" s="175"/>
      <c r="HH84" s="175"/>
      <c r="HI84" s="175"/>
      <c r="HJ84" s="175"/>
      <c r="HK84" s="175"/>
      <c r="HL84" s="175"/>
      <c r="HM84" s="175"/>
      <c r="HN84" s="175"/>
      <c r="HO84" s="175"/>
      <c r="HP84" s="175"/>
      <c r="HQ84" s="175"/>
      <c r="HR84" s="175"/>
      <c r="HS84" s="175"/>
      <c r="HT84" s="175"/>
      <c r="HU84" s="175"/>
      <c r="HV84" s="175"/>
      <c r="HW84" s="175"/>
      <c r="HX84" s="175"/>
      <c r="HY84" s="175"/>
      <c r="HZ84" s="175"/>
      <c r="IA84" s="175"/>
      <c r="IB84" s="175"/>
      <c r="IC84" s="175"/>
      <c r="ID84" s="175"/>
      <c r="IE84" s="175"/>
      <c r="IF84" s="175"/>
      <c r="IG84" s="175"/>
      <c r="IH84" s="175"/>
      <c r="II84" s="175"/>
      <c r="IJ84" s="175"/>
      <c r="IK84" s="175"/>
      <c r="IL84" s="175"/>
      <c r="IM84" s="175"/>
      <c r="IN84" s="175"/>
      <c r="IO84" s="175"/>
      <c r="IP84" s="175"/>
      <c r="IQ84" s="175"/>
      <c r="IR84" s="175"/>
    </row>
    <row r="85" spans="1:252" ht="20.25" customHeight="1">
      <c r="A85" s="175"/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P85" s="175"/>
      <c r="AQ85" s="175"/>
      <c r="AR85" s="175"/>
      <c r="AS85" s="175"/>
      <c r="AT85" s="175"/>
      <c r="AU85" s="175"/>
      <c r="AV85" s="175"/>
      <c r="AW85" s="175"/>
      <c r="AX85" s="175"/>
      <c r="AY85" s="175"/>
      <c r="AZ85" s="175"/>
      <c r="BA85" s="175"/>
      <c r="BB85" s="175"/>
      <c r="BC85" s="175"/>
      <c r="BD85" s="175"/>
      <c r="BE85" s="175"/>
      <c r="BF85" s="175"/>
      <c r="BG85" s="175"/>
      <c r="BH85" s="175"/>
      <c r="BI85" s="175"/>
      <c r="BJ85" s="175"/>
      <c r="BK85" s="175"/>
      <c r="BL85" s="175"/>
      <c r="BM85" s="175"/>
      <c r="BN85" s="175"/>
      <c r="BO85" s="175"/>
      <c r="BP85" s="175"/>
      <c r="BQ85" s="175"/>
      <c r="BR85" s="175"/>
      <c r="BS85" s="175"/>
      <c r="BT85" s="175"/>
      <c r="BU85" s="175"/>
      <c r="BV85" s="175"/>
      <c r="BW85" s="175"/>
      <c r="BX85" s="175"/>
      <c r="BY85" s="175"/>
      <c r="BZ85" s="175"/>
      <c r="CA85" s="175"/>
      <c r="CB85" s="175"/>
      <c r="CC85" s="175"/>
      <c r="CD85" s="175"/>
      <c r="CE85" s="175"/>
      <c r="CF85" s="175"/>
      <c r="CG85" s="175"/>
      <c r="CH85" s="175"/>
      <c r="CI85" s="175"/>
      <c r="CJ85" s="175"/>
      <c r="CK85" s="175"/>
      <c r="CL85" s="175"/>
      <c r="CM85" s="175"/>
      <c r="CN85" s="175"/>
      <c r="CO85" s="175"/>
      <c r="CP85" s="175"/>
      <c r="CQ85" s="175"/>
      <c r="CR85" s="175"/>
      <c r="CS85" s="175"/>
      <c r="CT85" s="175"/>
      <c r="CU85" s="175"/>
      <c r="CV85" s="175"/>
      <c r="CW85" s="175"/>
      <c r="CX85" s="175"/>
      <c r="CY85" s="175"/>
      <c r="CZ85" s="175"/>
      <c r="DA85" s="175"/>
      <c r="DB85" s="175"/>
      <c r="DC85" s="175"/>
      <c r="DD85" s="175"/>
      <c r="DE85" s="175"/>
      <c r="DF85" s="175"/>
      <c r="DG85" s="175"/>
      <c r="DH85" s="175"/>
      <c r="DI85" s="175"/>
      <c r="DJ85" s="175"/>
      <c r="DK85" s="175"/>
      <c r="DL85" s="175"/>
      <c r="DM85" s="175"/>
      <c r="DN85" s="175"/>
      <c r="DO85" s="175"/>
      <c r="DP85" s="175"/>
      <c r="DQ85" s="175"/>
      <c r="DR85" s="175"/>
      <c r="DS85" s="175"/>
      <c r="DT85" s="175"/>
      <c r="DU85" s="175"/>
      <c r="DV85" s="175"/>
      <c r="DW85" s="175"/>
      <c r="DX85" s="175"/>
      <c r="DY85" s="175"/>
      <c r="DZ85" s="175"/>
      <c r="EA85" s="175"/>
      <c r="EB85" s="175"/>
      <c r="EC85" s="175"/>
      <c r="ED85" s="175"/>
      <c r="EE85" s="175"/>
      <c r="EF85" s="175"/>
      <c r="EG85" s="175"/>
      <c r="EH85" s="175"/>
      <c r="EI85" s="175"/>
      <c r="EJ85" s="175"/>
      <c r="EK85" s="175"/>
      <c r="EL85" s="175"/>
      <c r="EM85" s="175"/>
      <c r="EN85" s="175"/>
      <c r="EO85" s="175"/>
      <c r="EP85" s="175"/>
      <c r="EQ85" s="175"/>
      <c r="ER85" s="175"/>
      <c r="ES85" s="175"/>
      <c r="ET85" s="175"/>
      <c r="EU85" s="175"/>
      <c r="EV85" s="175"/>
      <c r="EW85" s="175"/>
      <c r="EX85" s="175"/>
      <c r="EY85" s="175"/>
      <c r="EZ85" s="175"/>
      <c r="FA85" s="175"/>
      <c r="FB85" s="175"/>
      <c r="FC85" s="175"/>
      <c r="FD85" s="175"/>
      <c r="FE85" s="175"/>
      <c r="FF85" s="175"/>
      <c r="FG85" s="175"/>
      <c r="FH85" s="175"/>
      <c r="FI85" s="175"/>
      <c r="FJ85" s="175"/>
      <c r="FK85" s="175"/>
      <c r="FL85" s="175"/>
      <c r="FM85" s="175"/>
      <c r="FN85" s="175"/>
      <c r="FO85" s="175"/>
      <c r="FP85" s="175"/>
      <c r="FQ85" s="175"/>
      <c r="FR85" s="175"/>
      <c r="FS85" s="175"/>
      <c r="FT85" s="175"/>
      <c r="FU85" s="175"/>
      <c r="FV85" s="175"/>
      <c r="FW85" s="175"/>
      <c r="FX85" s="175"/>
      <c r="FY85" s="175"/>
      <c r="FZ85" s="175"/>
      <c r="GA85" s="175"/>
      <c r="GB85" s="175"/>
      <c r="GC85" s="175"/>
      <c r="GD85" s="175"/>
      <c r="GE85" s="175"/>
      <c r="GF85" s="175"/>
      <c r="GG85" s="175"/>
      <c r="GH85" s="175"/>
      <c r="GI85" s="175"/>
      <c r="GJ85" s="175"/>
      <c r="GK85" s="175"/>
      <c r="GL85" s="175"/>
      <c r="GM85" s="175"/>
      <c r="GN85" s="175"/>
      <c r="GO85" s="175"/>
      <c r="GP85" s="175"/>
      <c r="GQ85" s="175"/>
      <c r="GR85" s="175"/>
      <c r="GS85" s="175"/>
      <c r="GT85" s="175"/>
      <c r="GU85" s="175"/>
      <c r="GV85" s="175"/>
      <c r="GW85" s="175"/>
      <c r="GX85" s="175"/>
      <c r="GY85" s="175"/>
      <c r="GZ85" s="175"/>
      <c r="HA85" s="175"/>
      <c r="HB85" s="175"/>
      <c r="HC85" s="175"/>
      <c r="HD85" s="175"/>
      <c r="HE85" s="175"/>
      <c r="HF85" s="175"/>
      <c r="HG85" s="175"/>
      <c r="HH85" s="175"/>
      <c r="HI85" s="175"/>
      <c r="HJ85" s="175"/>
      <c r="HK85" s="175"/>
      <c r="HL85" s="175"/>
      <c r="HM85" s="175"/>
      <c r="HN85" s="175"/>
      <c r="HO85" s="175"/>
      <c r="HP85" s="175"/>
      <c r="HQ85" s="175"/>
      <c r="HR85" s="175"/>
      <c r="HS85" s="175"/>
      <c r="HT85" s="175"/>
      <c r="HU85" s="175"/>
      <c r="HV85" s="175"/>
      <c r="HW85" s="175"/>
      <c r="HX85" s="175"/>
      <c r="HY85" s="175"/>
      <c r="HZ85" s="175"/>
      <c r="IA85" s="175"/>
      <c r="IB85" s="175"/>
      <c r="IC85" s="175"/>
      <c r="ID85" s="175"/>
      <c r="IE85" s="175"/>
      <c r="IF85" s="175"/>
      <c r="IG85" s="175"/>
      <c r="IH85" s="175"/>
      <c r="II85" s="175"/>
      <c r="IJ85" s="175"/>
      <c r="IK85" s="175"/>
      <c r="IL85" s="175"/>
      <c r="IM85" s="175"/>
      <c r="IN85" s="175"/>
      <c r="IO85" s="175"/>
      <c r="IP85" s="175"/>
      <c r="IQ85" s="175"/>
      <c r="IR85" s="175"/>
    </row>
    <row r="86" spans="1:252" ht="20.25" customHeight="1">
      <c r="A86" s="175"/>
      <c r="B86" s="175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  <c r="AM86" s="175"/>
      <c r="AN86" s="175"/>
      <c r="AO86" s="175"/>
      <c r="AP86" s="175"/>
      <c r="AQ86" s="175"/>
      <c r="AR86" s="175"/>
      <c r="AS86" s="175"/>
      <c r="AT86" s="175"/>
      <c r="AU86" s="175"/>
      <c r="AV86" s="175"/>
      <c r="AW86" s="175"/>
      <c r="AX86" s="175"/>
      <c r="AY86" s="175"/>
      <c r="AZ86" s="175"/>
      <c r="BA86" s="175"/>
      <c r="BB86" s="175"/>
      <c r="BC86" s="175"/>
      <c r="BD86" s="175"/>
      <c r="BE86" s="175"/>
      <c r="BF86" s="175"/>
      <c r="BG86" s="175"/>
      <c r="BH86" s="175"/>
      <c r="BI86" s="175"/>
      <c r="BJ86" s="175"/>
      <c r="BK86" s="175"/>
      <c r="BL86" s="175"/>
      <c r="BM86" s="175"/>
      <c r="BN86" s="175"/>
      <c r="BO86" s="175"/>
      <c r="BP86" s="175"/>
      <c r="BQ86" s="175"/>
      <c r="BR86" s="175"/>
      <c r="BS86" s="175"/>
      <c r="BT86" s="175"/>
      <c r="BU86" s="175"/>
      <c r="BV86" s="175"/>
      <c r="BW86" s="175"/>
      <c r="BX86" s="175"/>
      <c r="BY86" s="175"/>
      <c r="BZ86" s="175"/>
      <c r="CA86" s="175"/>
      <c r="CB86" s="175"/>
      <c r="CC86" s="175"/>
      <c r="CD86" s="175"/>
      <c r="CE86" s="175"/>
      <c r="CF86" s="175"/>
      <c r="CG86" s="175"/>
      <c r="CH86" s="175"/>
      <c r="CI86" s="175"/>
      <c r="CJ86" s="175"/>
      <c r="CK86" s="175"/>
      <c r="CL86" s="175"/>
      <c r="CM86" s="175"/>
      <c r="CN86" s="175"/>
      <c r="CO86" s="175"/>
      <c r="CP86" s="175"/>
      <c r="CQ86" s="175"/>
      <c r="CR86" s="175"/>
      <c r="CS86" s="175"/>
      <c r="CT86" s="175"/>
      <c r="CU86" s="175"/>
      <c r="CV86" s="175"/>
      <c r="CW86" s="175"/>
      <c r="CX86" s="175"/>
      <c r="CY86" s="175"/>
      <c r="CZ86" s="175"/>
      <c r="DA86" s="175"/>
      <c r="DB86" s="175"/>
      <c r="DC86" s="175"/>
      <c r="DD86" s="175"/>
      <c r="DE86" s="175"/>
      <c r="DF86" s="175"/>
      <c r="DG86" s="175"/>
      <c r="DH86" s="175"/>
      <c r="DI86" s="175"/>
      <c r="DJ86" s="175"/>
      <c r="DK86" s="175"/>
      <c r="DL86" s="175"/>
      <c r="DM86" s="175"/>
      <c r="DN86" s="175"/>
      <c r="DO86" s="175"/>
      <c r="DP86" s="175"/>
      <c r="DQ86" s="175"/>
      <c r="DR86" s="175"/>
      <c r="DS86" s="175"/>
      <c r="DT86" s="175"/>
      <c r="DU86" s="175"/>
      <c r="DV86" s="175"/>
      <c r="DW86" s="175"/>
      <c r="DX86" s="175"/>
      <c r="DY86" s="175"/>
      <c r="DZ86" s="175"/>
      <c r="EA86" s="175"/>
      <c r="EB86" s="175"/>
      <c r="EC86" s="175"/>
      <c r="ED86" s="175"/>
      <c r="EE86" s="175"/>
      <c r="EF86" s="175"/>
      <c r="EG86" s="175"/>
      <c r="EH86" s="175"/>
      <c r="EI86" s="175"/>
      <c r="EJ86" s="175"/>
      <c r="EK86" s="175"/>
      <c r="EL86" s="175"/>
      <c r="EM86" s="175"/>
      <c r="EN86" s="175"/>
      <c r="EO86" s="175"/>
      <c r="EP86" s="175"/>
      <c r="EQ86" s="175"/>
      <c r="ER86" s="175"/>
      <c r="ES86" s="175"/>
      <c r="ET86" s="175"/>
      <c r="EU86" s="175"/>
      <c r="EV86" s="175"/>
      <c r="EW86" s="175"/>
      <c r="EX86" s="175"/>
      <c r="EY86" s="175"/>
      <c r="EZ86" s="175"/>
      <c r="FA86" s="175"/>
      <c r="FB86" s="175"/>
      <c r="FC86" s="175"/>
      <c r="FD86" s="175"/>
      <c r="FE86" s="175"/>
      <c r="FF86" s="175"/>
      <c r="FG86" s="175"/>
      <c r="FH86" s="175"/>
      <c r="FI86" s="175"/>
      <c r="FJ86" s="175"/>
      <c r="FK86" s="175"/>
      <c r="FL86" s="175"/>
      <c r="FM86" s="175"/>
      <c r="FN86" s="175"/>
      <c r="FO86" s="175"/>
      <c r="FP86" s="175"/>
      <c r="FQ86" s="175"/>
      <c r="FR86" s="175"/>
      <c r="FS86" s="175"/>
      <c r="FT86" s="175"/>
      <c r="FU86" s="175"/>
      <c r="FV86" s="175"/>
      <c r="FW86" s="175"/>
      <c r="FX86" s="175"/>
      <c r="FY86" s="175"/>
      <c r="FZ86" s="175"/>
      <c r="GA86" s="175"/>
      <c r="GB86" s="175"/>
      <c r="GC86" s="175"/>
      <c r="GD86" s="175"/>
      <c r="GE86" s="175"/>
      <c r="GF86" s="175"/>
      <c r="GG86" s="175"/>
      <c r="GH86" s="175"/>
      <c r="GI86" s="175"/>
      <c r="GJ86" s="175"/>
      <c r="GK86" s="175"/>
      <c r="GL86" s="175"/>
      <c r="GM86" s="175"/>
      <c r="GN86" s="175"/>
      <c r="GO86" s="175"/>
      <c r="GP86" s="175"/>
      <c r="GQ86" s="175"/>
      <c r="GR86" s="175"/>
      <c r="GS86" s="175"/>
      <c r="GT86" s="175"/>
      <c r="GU86" s="175"/>
      <c r="GV86" s="175"/>
      <c r="GW86" s="175"/>
      <c r="GX86" s="175"/>
      <c r="GY86" s="175"/>
      <c r="GZ86" s="175"/>
      <c r="HA86" s="175"/>
      <c r="HB86" s="175"/>
      <c r="HC86" s="175"/>
      <c r="HD86" s="175"/>
      <c r="HE86" s="175"/>
      <c r="HF86" s="175"/>
      <c r="HG86" s="175"/>
      <c r="HH86" s="175"/>
      <c r="HI86" s="175"/>
      <c r="HJ86" s="175"/>
      <c r="HK86" s="175"/>
      <c r="HL86" s="175"/>
      <c r="HM86" s="175"/>
      <c r="HN86" s="175"/>
      <c r="HO86" s="175"/>
      <c r="HP86" s="175"/>
      <c r="HQ86" s="175"/>
      <c r="HR86" s="175"/>
      <c r="HS86" s="175"/>
      <c r="HT86" s="175"/>
      <c r="HU86" s="175"/>
      <c r="HV86" s="175"/>
      <c r="HW86" s="175"/>
      <c r="HX86" s="175"/>
      <c r="HY86" s="175"/>
      <c r="HZ86" s="175"/>
      <c r="IA86" s="175"/>
      <c r="IB86" s="175"/>
      <c r="IC86" s="175"/>
      <c r="ID86" s="175"/>
      <c r="IE86" s="175"/>
      <c r="IF86" s="175"/>
      <c r="IG86" s="175"/>
      <c r="IH86" s="175"/>
      <c r="II86" s="175"/>
      <c r="IJ86" s="175"/>
      <c r="IK86" s="175"/>
      <c r="IL86" s="175"/>
      <c r="IM86" s="175"/>
      <c r="IN86" s="175"/>
      <c r="IO86" s="175"/>
      <c r="IP86" s="175"/>
      <c r="IQ86" s="175"/>
      <c r="IR86" s="175"/>
    </row>
    <row r="87" spans="1:252" ht="12.75">
      <c r="A87" s="175"/>
      <c r="B87" s="175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  <c r="AM87" s="175"/>
      <c r="AN87" s="175"/>
      <c r="AO87" s="175"/>
      <c r="AP87" s="175"/>
      <c r="AQ87" s="175"/>
      <c r="AR87" s="175"/>
      <c r="AS87" s="175"/>
      <c r="AT87" s="175"/>
      <c r="AU87" s="175"/>
      <c r="AV87" s="175"/>
      <c r="AW87" s="175"/>
      <c r="AX87" s="175"/>
      <c r="AY87" s="175"/>
      <c r="AZ87" s="175"/>
      <c r="BA87" s="175"/>
      <c r="BB87" s="175"/>
      <c r="BC87" s="175"/>
      <c r="BD87" s="175"/>
      <c r="BE87" s="175"/>
      <c r="BF87" s="175"/>
      <c r="BG87" s="175"/>
      <c r="BH87" s="175"/>
      <c r="BI87" s="175"/>
      <c r="BJ87" s="175"/>
      <c r="BK87" s="175"/>
      <c r="BL87" s="175"/>
      <c r="BM87" s="175"/>
      <c r="BN87" s="175"/>
      <c r="BO87" s="175"/>
      <c r="BP87" s="175"/>
      <c r="BQ87" s="175"/>
      <c r="BR87" s="175"/>
      <c r="BS87" s="175"/>
      <c r="BT87" s="175"/>
      <c r="BU87" s="175"/>
      <c r="BV87" s="175"/>
      <c r="BW87" s="175"/>
      <c r="BX87" s="175"/>
      <c r="BY87" s="175"/>
      <c r="BZ87" s="175"/>
      <c r="CA87" s="175"/>
      <c r="CB87" s="175"/>
      <c r="CC87" s="175"/>
      <c r="CD87" s="175"/>
      <c r="CE87" s="175"/>
      <c r="CF87" s="175"/>
      <c r="CG87" s="175"/>
      <c r="CH87" s="175"/>
      <c r="CI87" s="175"/>
      <c r="CJ87" s="175"/>
      <c r="CK87" s="175"/>
      <c r="CL87" s="175"/>
      <c r="CM87" s="175"/>
      <c r="CN87" s="175"/>
      <c r="CO87" s="175"/>
      <c r="CP87" s="175"/>
      <c r="CQ87" s="175"/>
      <c r="CR87" s="175"/>
      <c r="CS87" s="175"/>
      <c r="CT87" s="175"/>
      <c r="CU87" s="175"/>
      <c r="CV87" s="175"/>
      <c r="CW87" s="175"/>
      <c r="CX87" s="175"/>
      <c r="CY87" s="175"/>
      <c r="CZ87" s="175"/>
      <c r="DA87" s="175"/>
      <c r="DB87" s="175"/>
      <c r="DC87" s="175"/>
      <c r="DD87" s="175"/>
      <c r="DE87" s="175"/>
      <c r="DF87" s="175"/>
      <c r="DG87" s="175"/>
      <c r="DH87" s="175"/>
      <c r="DI87" s="175"/>
      <c r="DJ87" s="175"/>
      <c r="DK87" s="175"/>
      <c r="DL87" s="175"/>
      <c r="DM87" s="175"/>
      <c r="DN87" s="175"/>
      <c r="DO87" s="175"/>
      <c r="DP87" s="175"/>
      <c r="DQ87" s="175"/>
      <c r="DR87" s="175"/>
      <c r="DS87" s="175"/>
      <c r="DT87" s="175"/>
      <c r="DU87" s="175"/>
      <c r="DV87" s="175"/>
      <c r="DW87" s="175"/>
      <c r="DX87" s="175"/>
      <c r="DY87" s="175"/>
      <c r="DZ87" s="175"/>
      <c r="EA87" s="175"/>
      <c r="EB87" s="175"/>
      <c r="EC87" s="175"/>
      <c r="ED87" s="175"/>
      <c r="EE87" s="175"/>
      <c r="EF87" s="175"/>
      <c r="EG87" s="175"/>
      <c r="EH87" s="175"/>
      <c r="EI87" s="175"/>
      <c r="EJ87" s="175"/>
      <c r="EK87" s="175"/>
      <c r="EL87" s="175"/>
      <c r="EM87" s="175"/>
      <c r="EN87" s="175"/>
      <c r="EO87" s="175"/>
      <c r="EP87" s="175"/>
      <c r="EQ87" s="175"/>
      <c r="ER87" s="175"/>
      <c r="ES87" s="175"/>
      <c r="ET87" s="175"/>
      <c r="EU87" s="175"/>
      <c r="EV87" s="175"/>
      <c r="EW87" s="175"/>
      <c r="EX87" s="175"/>
      <c r="EY87" s="175"/>
      <c r="EZ87" s="175"/>
      <c r="FA87" s="175"/>
      <c r="FB87" s="175"/>
      <c r="FC87" s="175"/>
      <c r="FD87" s="175"/>
      <c r="FE87" s="175"/>
      <c r="FF87" s="175"/>
      <c r="FG87" s="175"/>
      <c r="FH87" s="175"/>
      <c r="FI87" s="175"/>
      <c r="FJ87" s="175"/>
      <c r="FK87" s="175"/>
      <c r="FL87" s="175"/>
      <c r="FM87" s="175"/>
      <c r="FN87" s="175"/>
      <c r="FO87" s="175"/>
      <c r="FP87" s="175"/>
      <c r="FQ87" s="175"/>
      <c r="FR87" s="175"/>
      <c r="FS87" s="175"/>
      <c r="FT87" s="175"/>
      <c r="FU87" s="175"/>
      <c r="FV87" s="175"/>
      <c r="FW87" s="175"/>
      <c r="FX87" s="175"/>
      <c r="FY87" s="175"/>
      <c r="FZ87" s="175"/>
      <c r="GA87" s="175"/>
      <c r="GB87" s="175"/>
      <c r="GC87" s="175"/>
      <c r="GD87" s="175"/>
      <c r="GE87" s="175"/>
      <c r="GF87" s="175"/>
      <c r="GG87" s="175"/>
      <c r="GH87" s="175"/>
      <c r="GI87" s="175"/>
      <c r="GJ87" s="175"/>
      <c r="GK87" s="175"/>
      <c r="GL87" s="175"/>
      <c r="GM87" s="175"/>
      <c r="GN87" s="175"/>
      <c r="GO87" s="175"/>
      <c r="GP87" s="175"/>
      <c r="GQ87" s="175"/>
      <c r="GR87" s="175"/>
      <c r="GS87" s="175"/>
      <c r="GT87" s="175"/>
      <c r="GU87" s="175"/>
      <c r="GV87" s="175"/>
      <c r="GW87" s="175"/>
      <c r="GX87" s="175"/>
      <c r="GY87" s="175"/>
      <c r="GZ87" s="175"/>
      <c r="HA87" s="175"/>
      <c r="HB87" s="175"/>
      <c r="HC87" s="175"/>
      <c r="HD87" s="175"/>
      <c r="HE87" s="175"/>
      <c r="HF87" s="175"/>
      <c r="HG87" s="175"/>
      <c r="HH87" s="175"/>
      <c r="HI87" s="175"/>
      <c r="HJ87" s="175"/>
      <c r="HK87" s="175"/>
      <c r="HL87" s="175"/>
      <c r="HM87" s="175"/>
      <c r="HN87" s="175"/>
      <c r="HO87" s="175"/>
      <c r="HP87" s="175"/>
      <c r="HQ87" s="175"/>
      <c r="HR87" s="175"/>
      <c r="HS87" s="175"/>
      <c r="HT87" s="175"/>
      <c r="HU87" s="175"/>
      <c r="HV87" s="175"/>
      <c r="HW87" s="175"/>
      <c r="HX87" s="175"/>
      <c r="HY87" s="175"/>
      <c r="HZ87" s="175"/>
      <c r="IA87" s="175"/>
      <c r="IB87" s="175"/>
      <c r="IC87" s="175"/>
      <c r="ID87" s="175"/>
      <c r="IE87" s="175"/>
      <c r="IF87" s="175"/>
      <c r="IG87" s="175"/>
      <c r="IH87" s="175"/>
      <c r="II87" s="175"/>
      <c r="IJ87" s="175"/>
      <c r="IK87" s="175"/>
      <c r="IL87" s="175"/>
      <c r="IM87" s="175"/>
      <c r="IN87" s="175"/>
      <c r="IO87" s="175"/>
      <c r="IP87" s="175"/>
      <c r="IQ87" s="175"/>
      <c r="IR87" s="175"/>
    </row>
    <row r="88" spans="1:252" ht="12.75">
      <c r="A88" s="175"/>
      <c r="B88" s="175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  <c r="AM88" s="175"/>
      <c r="AN88" s="175"/>
      <c r="AO88" s="175"/>
      <c r="AP88" s="175"/>
      <c r="AQ88" s="175"/>
      <c r="AR88" s="175"/>
      <c r="AS88" s="175"/>
      <c r="AT88" s="175"/>
      <c r="AU88" s="175"/>
      <c r="AV88" s="175"/>
      <c r="AW88" s="175"/>
      <c r="AX88" s="175"/>
      <c r="AY88" s="175"/>
      <c r="AZ88" s="175"/>
      <c r="BA88" s="175"/>
      <c r="BB88" s="175"/>
      <c r="BC88" s="175"/>
      <c r="BD88" s="175"/>
      <c r="BE88" s="175"/>
      <c r="BF88" s="175"/>
      <c r="BG88" s="175"/>
      <c r="BH88" s="175"/>
      <c r="BI88" s="175"/>
      <c r="BJ88" s="175"/>
      <c r="BK88" s="175"/>
      <c r="BL88" s="175"/>
      <c r="BM88" s="175"/>
      <c r="BN88" s="175"/>
      <c r="BO88" s="175"/>
      <c r="BP88" s="175"/>
      <c r="BQ88" s="175"/>
      <c r="BR88" s="175"/>
      <c r="BS88" s="175"/>
      <c r="BT88" s="175"/>
      <c r="BU88" s="175"/>
      <c r="BV88" s="175"/>
      <c r="BW88" s="175"/>
      <c r="BX88" s="175"/>
      <c r="BY88" s="175"/>
      <c r="BZ88" s="175"/>
      <c r="CA88" s="175"/>
      <c r="CB88" s="175"/>
      <c r="CC88" s="175"/>
      <c r="CD88" s="175"/>
      <c r="CE88" s="175"/>
      <c r="CF88" s="175"/>
      <c r="CG88" s="175"/>
      <c r="CH88" s="175"/>
      <c r="CI88" s="175"/>
      <c r="CJ88" s="175"/>
      <c r="CK88" s="175"/>
      <c r="CL88" s="175"/>
      <c r="CM88" s="175"/>
      <c r="CN88" s="175"/>
      <c r="CO88" s="175"/>
      <c r="CP88" s="175"/>
      <c r="CQ88" s="175"/>
      <c r="CR88" s="175"/>
      <c r="CS88" s="175"/>
      <c r="CT88" s="175"/>
      <c r="CU88" s="175"/>
      <c r="CV88" s="175"/>
      <c r="CW88" s="175"/>
      <c r="CX88" s="175"/>
      <c r="CY88" s="175"/>
      <c r="CZ88" s="175"/>
      <c r="DA88" s="175"/>
      <c r="DB88" s="175"/>
      <c r="DC88" s="175"/>
      <c r="DD88" s="175"/>
      <c r="DE88" s="175"/>
      <c r="DF88" s="175"/>
      <c r="DG88" s="175"/>
      <c r="DH88" s="175"/>
      <c r="DI88" s="175"/>
      <c r="DJ88" s="175"/>
      <c r="DK88" s="175"/>
      <c r="DL88" s="175"/>
      <c r="DM88" s="175"/>
      <c r="DN88" s="175"/>
      <c r="DO88" s="175"/>
      <c r="DP88" s="175"/>
      <c r="DQ88" s="175"/>
      <c r="DR88" s="175"/>
      <c r="DS88" s="175"/>
      <c r="DT88" s="175"/>
      <c r="DU88" s="175"/>
      <c r="DV88" s="175"/>
      <c r="DW88" s="175"/>
      <c r="DX88" s="175"/>
      <c r="DY88" s="175"/>
      <c r="DZ88" s="175"/>
      <c r="EA88" s="175"/>
      <c r="EB88" s="175"/>
      <c r="EC88" s="175"/>
      <c r="ED88" s="175"/>
      <c r="EE88" s="175"/>
      <c r="EF88" s="175"/>
      <c r="EG88" s="175"/>
      <c r="EH88" s="175"/>
      <c r="EI88" s="175"/>
      <c r="EJ88" s="175"/>
      <c r="EK88" s="175"/>
      <c r="EL88" s="175"/>
      <c r="EM88" s="175"/>
      <c r="EN88" s="175"/>
      <c r="EO88" s="175"/>
      <c r="EP88" s="175"/>
      <c r="EQ88" s="175"/>
      <c r="ER88" s="175"/>
      <c r="ES88" s="175"/>
      <c r="ET88" s="175"/>
      <c r="EU88" s="175"/>
      <c r="EV88" s="175"/>
      <c r="EW88" s="175"/>
      <c r="EX88" s="175"/>
      <c r="EY88" s="175"/>
      <c r="EZ88" s="175"/>
      <c r="FA88" s="175"/>
      <c r="FB88" s="175"/>
      <c r="FC88" s="175"/>
      <c r="FD88" s="175"/>
      <c r="FE88" s="175"/>
      <c r="FF88" s="175"/>
      <c r="FG88" s="175"/>
      <c r="FH88" s="175"/>
      <c r="FI88" s="175"/>
      <c r="FJ88" s="175"/>
      <c r="FK88" s="175"/>
      <c r="FL88" s="175"/>
      <c r="FM88" s="175"/>
      <c r="FN88" s="175"/>
      <c r="FO88" s="175"/>
      <c r="FP88" s="175"/>
      <c r="FQ88" s="175"/>
      <c r="FR88" s="175"/>
      <c r="FS88" s="175"/>
      <c r="FT88" s="175"/>
      <c r="FU88" s="175"/>
      <c r="FV88" s="175"/>
      <c r="FW88" s="175"/>
      <c r="FX88" s="175"/>
      <c r="FY88" s="175"/>
      <c r="FZ88" s="175"/>
      <c r="GA88" s="175"/>
      <c r="GB88" s="175"/>
      <c r="GC88" s="175"/>
      <c r="GD88" s="175"/>
      <c r="GE88" s="175"/>
      <c r="GF88" s="175"/>
      <c r="GG88" s="175"/>
      <c r="GH88" s="175"/>
      <c r="GI88" s="175"/>
      <c r="GJ88" s="175"/>
      <c r="GK88" s="175"/>
      <c r="GL88" s="175"/>
      <c r="GM88" s="175"/>
      <c r="GN88" s="175"/>
      <c r="GO88" s="175"/>
      <c r="GP88" s="175"/>
      <c r="GQ88" s="175"/>
      <c r="GR88" s="175"/>
      <c r="GS88" s="175"/>
      <c r="GT88" s="175"/>
      <c r="GU88" s="175"/>
      <c r="GV88" s="175"/>
      <c r="GW88" s="175"/>
      <c r="GX88" s="175"/>
      <c r="GY88" s="175"/>
      <c r="GZ88" s="175"/>
      <c r="HA88" s="175"/>
      <c r="HB88" s="175"/>
      <c r="HC88" s="175"/>
      <c r="HD88" s="175"/>
      <c r="HE88" s="175"/>
      <c r="HF88" s="175"/>
      <c r="HG88" s="175"/>
      <c r="HH88" s="175"/>
      <c r="HI88" s="175"/>
      <c r="HJ88" s="175"/>
      <c r="HK88" s="175"/>
      <c r="HL88" s="175"/>
      <c r="HM88" s="175"/>
      <c r="HN88" s="175"/>
      <c r="HO88" s="175"/>
      <c r="HP88" s="175"/>
      <c r="HQ88" s="175"/>
      <c r="HR88" s="175"/>
      <c r="HS88" s="175"/>
      <c r="HT88" s="175"/>
      <c r="HU88" s="175"/>
      <c r="HV88" s="175"/>
      <c r="HW88" s="175"/>
      <c r="HX88" s="175"/>
      <c r="HY88" s="175"/>
      <c r="HZ88" s="175"/>
      <c r="IA88" s="175"/>
      <c r="IB88" s="175"/>
      <c r="IC88" s="175"/>
      <c r="ID88" s="175"/>
      <c r="IE88" s="175"/>
      <c r="IF88" s="175"/>
      <c r="IG88" s="175"/>
      <c r="IH88" s="175"/>
      <c r="II88" s="175"/>
      <c r="IJ88" s="175"/>
      <c r="IK88" s="175"/>
      <c r="IL88" s="175"/>
      <c r="IM88" s="175"/>
      <c r="IN88" s="175"/>
      <c r="IO88" s="175"/>
      <c r="IP88" s="175"/>
      <c r="IQ88" s="175"/>
      <c r="IR88" s="175"/>
    </row>
  </sheetData>
  <sheetProtection/>
  <mergeCells count="45">
    <mergeCell ref="K4:L4"/>
    <mergeCell ref="M53:N53"/>
    <mergeCell ref="A1:Q1"/>
    <mergeCell ref="A2:Q2"/>
    <mergeCell ref="A4:A5"/>
    <mergeCell ref="B4:B5"/>
    <mergeCell ref="C4:D4"/>
    <mergeCell ref="E4:F4"/>
    <mergeCell ref="A3:Q3"/>
    <mergeCell ref="I4:J4"/>
    <mergeCell ref="M4:N4"/>
    <mergeCell ref="O53:Q53"/>
    <mergeCell ref="M38:N38"/>
    <mergeCell ref="I38:J38"/>
    <mergeCell ref="I53:J53"/>
    <mergeCell ref="A52:Q52"/>
    <mergeCell ref="G53:H53"/>
    <mergeCell ref="A51:Q51"/>
    <mergeCell ref="A38:A39"/>
    <mergeCell ref="E38:F38"/>
    <mergeCell ref="A37:Q37"/>
    <mergeCell ref="O38:Q38"/>
    <mergeCell ref="K53:L53"/>
    <mergeCell ref="B38:B39"/>
    <mergeCell ref="G38:H38"/>
    <mergeCell ref="E53:F53"/>
    <mergeCell ref="A53:A54"/>
    <mergeCell ref="B53:B54"/>
    <mergeCell ref="B69:B70"/>
    <mergeCell ref="C69:D69"/>
    <mergeCell ref="A68:Q68"/>
    <mergeCell ref="C53:D53"/>
    <mergeCell ref="K69:L69"/>
    <mergeCell ref="E69:F69"/>
    <mergeCell ref="G69:H69"/>
    <mergeCell ref="O4:Q4"/>
    <mergeCell ref="G4:H4"/>
    <mergeCell ref="M69:N69"/>
    <mergeCell ref="A36:Q36"/>
    <mergeCell ref="C38:D38"/>
    <mergeCell ref="K38:L38"/>
    <mergeCell ref="I69:J69"/>
    <mergeCell ref="O69:Q69"/>
    <mergeCell ref="A67:Q67"/>
    <mergeCell ref="A69:A70"/>
  </mergeCells>
  <printOptions horizontalCentered="1"/>
  <pageMargins left="0.3" right="0.26" top="0.22" bottom="0.19652777777777777" header="0.27" footer="0.24"/>
  <pageSetup horizontalDpi="300" verticalDpi="300" orientation="landscape" paperSize="9" scale="62" r:id="rId3"/>
  <rowBreaks count="2" manualBreakCount="2">
    <brk id="35" max="16" man="1"/>
    <brk id="65" max="16" man="1"/>
  </rowBreaks>
  <ignoredErrors>
    <ignoredError sqref="O20:P20 O23:P23 O57:P57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M144"/>
  <sheetViews>
    <sheetView showGridLines="0" view="pageBreakPreview" zoomScale="75" zoomScaleNormal="75" zoomScaleSheetLayoutView="75" zoomScalePageLayoutView="0" workbookViewId="0" topLeftCell="A58">
      <selection activeCell="F81" sqref="F81:G81"/>
    </sheetView>
  </sheetViews>
  <sheetFormatPr defaultColWidth="9.00390625" defaultRowHeight="12.75"/>
  <cols>
    <col min="1" max="1" width="5.125" style="136" customWidth="1"/>
    <col min="2" max="2" width="42.125" style="136" customWidth="1"/>
    <col min="3" max="4" width="13.75390625" style="136" customWidth="1"/>
    <col min="5" max="5" width="12.75390625" style="136" customWidth="1"/>
    <col min="6" max="6" width="13.75390625" style="136" customWidth="1"/>
    <col min="7" max="7" width="12.75390625" style="136" customWidth="1"/>
    <col min="8" max="16384" width="9.125" style="136" customWidth="1"/>
  </cols>
  <sheetData>
    <row r="1" spans="1:9" ht="26.25" customHeight="1">
      <c r="A1" s="329" t="s">
        <v>155</v>
      </c>
      <c r="B1" s="329"/>
      <c r="C1" s="329"/>
      <c r="D1" s="329"/>
      <c r="E1" s="329"/>
      <c r="F1" s="329"/>
      <c r="G1" s="329"/>
      <c r="H1" s="135"/>
      <c r="I1" s="135"/>
    </row>
    <row r="2" spans="1:9" ht="18" customHeight="1">
      <c r="A2" s="330" t="s">
        <v>126</v>
      </c>
      <c r="B2" s="330"/>
      <c r="C2" s="330"/>
      <c r="D2" s="330"/>
      <c r="E2" s="330"/>
      <c r="F2" s="330"/>
      <c r="G2" s="330"/>
      <c r="H2" s="145"/>
      <c r="I2" s="145"/>
    </row>
    <row r="3" spans="1:9" ht="18" customHeight="1">
      <c r="A3" s="330" t="s">
        <v>53</v>
      </c>
      <c r="B3" s="330"/>
      <c r="C3" s="330"/>
      <c r="D3" s="330"/>
      <c r="E3" s="330"/>
      <c r="F3" s="330"/>
      <c r="G3" s="330"/>
      <c r="H3" s="145"/>
      <c r="I3" s="145"/>
    </row>
    <row r="4" spans="1:9" ht="20.25" customHeight="1">
      <c r="A4" s="330" t="s">
        <v>125</v>
      </c>
      <c r="B4" s="330"/>
      <c r="C4" s="330"/>
      <c r="D4" s="330"/>
      <c r="E4" s="330"/>
      <c r="F4" s="330"/>
      <c r="G4" s="330"/>
      <c r="H4" s="145"/>
      <c r="I4" s="145"/>
    </row>
    <row r="5" spans="1:9" ht="46.5" customHeight="1" thickBot="1">
      <c r="A5" s="327" t="s">
        <v>88</v>
      </c>
      <c r="B5" s="327"/>
      <c r="C5" s="327"/>
      <c r="D5" s="327"/>
      <c r="E5" s="327"/>
      <c r="F5" s="327"/>
      <c r="G5" s="327"/>
      <c r="H5" s="145"/>
      <c r="I5" s="145"/>
    </row>
    <row r="6" spans="1:9" ht="48" customHeight="1" thickBot="1">
      <c r="A6" s="159" t="s">
        <v>28</v>
      </c>
      <c r="B6" s="171" t="s">
        <v>83</v>
      </c>
      <c r="C6" s="160" t="s">
        <v>54</v>
      </c>
      <c r="D6" s="160" t="s">
        <v>55</v>
      </c>
      <c r="E6" s="160" t="s">
        <v>32</v>
      </c>
      <c r="F6" s="161" t="s">
        <v>56</v>
      </c>
      <c r="G6" s="162" t="s">
        <v>5</v>
      </c>
      <c r="H6" s="163"/>
      <c r="I6" s="135"/>
    </row>
    <row r="7" spans="1:9" ht="25.5" customHeight="1">
      <c r="A7" s="131">
        <v>1</v>
      </c>
      <c r="B7" s="132" t="s">
        <v>148</v>
      </c>
      <c r="C7" s="127">
        <v>1</v>
      </c>
      <c r="D7" s="126">
        <v>2465</v>
      </c>
      <c r="E7" s="127"/>
      <c r="F7" s="126">
        <f aca="true" t="shared" si="0" ref="F7:F22">D7</f>
        <v>2465</v>
      </c>
      <c r="G7" s="133">
        <v>1</v>
      </c>
      <c r="H7" s="134"/>
      <c r="I7" s="135"/>
    </row>
    <row r="8" spans="1:9" ht="25.5" customHeight="1">
      <c r="A8" s="130">
        <v>2</v>
      </c>
      <c r="B8" s="132" t="s">
        <v>139</v>
      </c>
      <c r="C8" s="127">
        <v>16</v>
      </c>
      <c r="D8" s="127">
        <v>2460</v>
      </c>
      <c r="E8" s="127"/>
      <c r="F8" s="126">
        <f t="shared" si="0"/>
        <v>2460</v>
      </c>
      <c r="G8" s="128">
        <v>2</v>
      </c>
      <c r="H8" s="134"/>
      <c r="I8" s="135"/>
    </row>
    <row r="9" spans="1:9" ht="25.5" customHeight="1">
      <c r="A9" s="130">
        <v>3</v>
      </c>
      <c r="B9" s="132" t="s">
        <v>143</v>
      </c>
      <c r="C9" s="127">
        <v>10</v>
      </c>
      <c r="D9" s="126">
        <v>2340</v>
      </c>
      <c r="E9" s="127"/>
      <c r="F9" s="126">
        <f t="shared" si="0"/>
        <v>2340</v>
      </c>
      <c r="G9" s="128">
        <v>3</v>
      </c>
      <c r="H9" s="134"/>
      <c r="I9" s="135"/>
    </row>
    <row r="10" spans="1:9" ht="25.5" customHeight="1">
      <c r="A10" s="130">
        <v>4</v>
      </c>
      <c r="B10" s="132" t="s">
        <v>144</v>
      </c>
      <c r="C10" s="127">
        <v>11</v>
      </c>
      <c r="D10" s="126">
        <v>2155</v>
      </c>
      <c r="E10" s="127"/>
      <c r="F10" s="126">
        <f t="shared" si="0"/>
        <v>2155</v>
      </c>
      <c r="G10" s="133">
        <v>4</v>
      </c>
      <c r="H10" s="134"/>
      <c r="I10" s="135"/>
    </row>
    <row r="11" spans="1:9" ht="25.5" customHeight="1">
      <c r="A11" s="130">
        <v>5</v>
      </c>
      <c r="B11" s="132" t="s">
        <v>141</v>
      </c>
      <c r="C11" s="165">
        <v>7</v>
      </c>
      <c r="D11" s="126">
        <v>2075</v>
      </c>
      <c r="E11" s="165"/>
      <c r="F11" s="126">
        <f t="shared" si="0"/>
        <v>2075</v>
      </c>
      <c r="G11" s="128">
        <v>5</v>
      </c>
      <c r="H11" s="134"/>
      <c r="I11" s="135"/>
    </row>
    <row r="12" spans="1:9" ht="25.5" customHeight="1">
      <c r="A12" s="130">
        <v>6</v>
      </c>
      <c r="B12" s="132" t="s">
        <v>154</v>
      </c>
      <c r="C12" s="127">
        <v>5</v>
      </c>
      <c r="D12" s="126">
        <v>1820</v>
      </c>
      <c r="E12" s="127"/>
      <c r="F12" s="126">
        <f t="shared" si="0"/>
        <v>1820</v>
      </c>
      <c r="G12" s="128">
        <v>6</v>
      </c>
      <c r="H12" s="134"/>
      <c r="I12" s="135"/>
    </row>
    <row r="13" spans="1:13" ht="25.5" customHeight="1">
      <c r="A13" s="130">
        <v>7</v>
      </c>
      <c r="B13" s="137" t="s">
        <v>140</v>
      </c>
      <c r="C13" s="127">
        <v>3</v>
      </c>
      <c r="D13" s="126">
        <v>1635</v>
      </c>
      <c r="E13" s="127"/>
      <c r="F13" s="126">
        <f t="shared" si="0"/>
        <v>1635</v>
      </c>
      <c r="G13" s="133">
        <v>7</v>
      </c>
      <c r="H13" s="134"/>
      <c r="I13" s="135"/>
      <c r="M13" s="138"/>
    </row>
    <row r="14" spans="1:9" ht="25.5" customHeight="1">
      <c r="A14" s="130">
        <v>8</v>
      </c>
      <c r="B14" s="132" t="s">
        <v>149</v>
      </c>
      <c r="C14" s="127">
        <v>12</v>
      </c>
      <c r="D14" s="126">
        <v>1605</v>
      </c>
      <c r="E14" s="127"/>
      <c r="F14" s="126">
        <f t="shared" si="0"/>
        <v>1605</v>
      </c>
      <c r="G14" s="128">
        <v>8</v>
      </c>
      <c r="H14" s="134"/>
      <c r="I14" s="135"/>
    </row>
    <row r="15" spans="1:9" ht="25.5" customHeight="1">
      <c r="A15" s="130">
        <v>9</v>
      </c>
      <c r="B15" s="137" t="s">
        <v>142</v>
      </c>
      <c r="C15" s="127">
        <v>8</v>
      </c>
      <c r="D15" s="126">
        <v>1310</v>
      </c>
      <c r="E15" s="127"/>
      <c r="F15" s="126">
        <f t="shared" si="0"/>
        <v>1310</v>
      </c>
      <c r="G15" s="128">
        <v>9</v>
      </c>
      <c r="H15" s="134"/>
      <c r="I15" s="135"/>
    </row>
    <row r="16" spans="1:9" ht="25.5" customHeight="1">
      <c r="A16" s="130">
        <v>10</v>
      </c>
      <c r="B16" s="132" t="s">
        <v>146</v>
      </c>
      <c r="C16" s="127">
        <v>6</v>
      </c>
      <c r="D16" s="126">
        <v>1135</v>
      </c>
      <c r="E16" s="127"/>
      <c r="F16" s="126">
        <f t="shared" si="0"/>
        <v>1135</v>
      </c>
      <c r="G16" s="133">
        <v>10</v>
      </c>
      <c r="H16" s="134"/>
      <c r="I16" s="135"/>
    </row>
    <row r="17" spans="1:9" ht="25.5" customHeight="1">
      <c r="A17" s="131">
        <v>11</v>
      </c>
      <c r="B17" s="132" t="s">
        <v>150</v>
      </c>
      <c r="C17" s="127">
        <v>2</v>
      </c>
      <c r="D17" s="126">
        <v>1100</v>
      </c>
      <c r="E17" s="127"/>
      <c r="F17" s="126">
        <f t="shared" si="0"/>
        <v>1100</v>
      </c>
      <c r="G17" s="128">
        <v>11</v>
      </c>
      <c r="H17" s="134"/>
      <c r="I17" s="135"/>
    </row>
    <row r="18" spans="1:9" ht="25.5" customHeight="1">
      <c r="A18" s="130">
        <v>12</v>
      </c>
      <c r="B18" s="132" t="s">
        <v>151</v>
      </c>
      <c r="C18" s="127">
        <v>15</v>
      </c>
      <c r="D18" s="126">
        <v>900</v>
      </c>
      <c r="E18" s="127"/>
      <c r="F18" s="126">
        <f t="shared" si="0"/>
        <v>900</v>
      </c>
      <c r="G18" s="128">
        <v>12</v>
      </c>
      <c r="H18" s="134"/>
      <c r="I18" s="135"/>
    </row>
    <row r="19" spans="1:9" ht="25.5" customHeight="1">
      <c r="A19" s="130">
        <v>13</v>
      </c>
      <c r="B19" s="132" t="s">
        <v>147</v>
      </c>
      <c r="C19" s="127">
        <v>9</v>
      </c>
      <c r="D19" s="126">
        <v>690</v>
      </c>
      <c r="E19" s="127"/>
      <c r="F19" s="126">
        <f t="shared" si="0"/>
        <v>690</v>
      </c>
      <c r="G19" s="133">
        <v>13</v>
      </c>
      <c r="H19" s="134"/>
      <c r="I19" s="135"/>
    </row>
    <row r="20" spans="1:9" ht="25.5" customHeight="1">
      <c r="A20" s="130">
        <v>14</v>
      </c>
      <c r="B20" s="132" t="s">
        <v>152</v>
      </c>
      <c r="C20" s="127">
        <v>14</v>
      </c>
      <c r="D20" s="126">
        <v>575</v>
      </c>
      <c r="E20" s="127"/>
      <c r="F20" s="126">
        <f t="shared" si="0"/>
        <v>575</v>
      </c>
      <c r="G20" s="128">
        <v>14</v>
      </c>
      <c r="H20" s="134"/>
      <c r="I20" s="135"/>
    </row>
    <row r="21" spans="1:9" ht="25.5" customHeight="1">
      <c r="A21" s="130">
        <v>15</v>
      </c>
      <c r="B21" s="132" t="s">
        <v>153</v>
      </c>
      <c r="C21" s="127">
        <v>13</v>
      </c>
      <c r="D21" s="126">
        <v>470</v>
      </c>
      <c r="E21" s="127"/>
      <c r="F21" s="126">
        <f t="shared" si="0"/>
        <v>470</v>
      </c>
      <c r="G21" s="128">
        <v>15</v>
      </c>
      <c r="H21" s="134"/>
      <c r="I21" s="135"/>
    </row>
    <row r="22" spans="1:9" ht="25.5" customHeight="1">
      <c r="A22" s="130">
        <v>16</v>
      </c>
      <c r="B22" s="132" t="s">
        <v>145</v>
      </c>
      <c r="C22" s="127">
        <v>4</v>
      </c>
      <c r="D22" s="126">
        <v>320</v>
      </c>
      <c r="E22" s="127"/>
      <c r="F22" s="126">
        <f t="shared" si="0"/>
        <v>320</v>
      </c>
      <c r="G22" s="133">
        <v>16</v>
      </c>
      <c r="H22" s="134"/>
      <c r="I22" s="135"/>
    </row>
    <row r="23" spans="1:9" ht="25.5" customHeight="1">
      <c r="A23" s="130">
        <v>17</v>
      </c>
      <c r="B23" s="132"/>
      <c r="C23" s="127"/>
      <c r="D23" s="126"/>
      <c r="E23" s="127"/>
      <c r="F23" s="126"/>
      <c r="G23" s="133"/>
      <c r="H23" s="134"/>
      <c r="I23" s="135"/>
    </row>
    <row r="24" spans="1:9" ht="25.5" customHeight="1">
      <c r="A24" s="130">
        <v>18</v>
      </c>
      <c r="B24" s="132"/>
      <c r="C24" s="166"/>
      <c r="D24" s="126"/>
      <c r="E24" s="164"/>
      <c r="F24" s="126"/>
      <c r="G24" s="133"/>
      <c r="H24" s="134"/>
      <c r="I24" s="135"/>
    </row>
    <row r="25" spans="1:9" ht="25.5" customHeight="1">
      <c r="A25" s="130">
        <v>19</v>
      </c>
      <c r="B25" s="132"/>
      <c r="C25" s="166"/>
      <c r="D25" s="126"/>
      <c r="E25" s="126"/>
      <c r="F25" s="126"/>
      <c r="G25" s="133"/>
      <c r="H25" s="134"/>
      <c r="I25" s="135"/>
    </row>
    <row r="26" spans="1:9" ht="25.5" customHeight="1">
      <c r="A26" s="130">
        <v>20</v>
      </c>
      <c r="B26" s="132"/>
      <c r="C26" s="167"/>
      <c r="D26" s="127"/>
      <c r="E26" s="127"/>
      <c r="F26" s="126"/>
      <c r="G26" s="133"/>
      <c r="H26" s="140"/>
      <c r="I26" s="135"/>
    </row>
    <row r="27" spans="1:9" ht="25.5" customHeight="1">
      <c r="A27" s="131">
        <v>21</v>
      </c>
      <c r="B27" s="132"/>
      <c r="C27" s="166"/>
      <c r="D27" s="126"/>
      <c r="E27" s="126"/>
      <c r="F27" s="126"/>
      <c r="G27" s="133"/>
      <c r="H27" s="140"/>
      <c r="I27" s="135"/>
    </row>
    <row r="28" spans="1:9" ht="25.5" customHeight="1">
      <c r="A28" s="130">
        <v>22</v>
      </c>
      <c r="B28" s="132"/>
      <c r="C28" s="166"/>
      <c r="D28" s="126"/>
      <c r="E28" s="126"/>
      <c r="F28" s="126"/>
      <c r="G28" s="133"/>
      <c r="H28" s="140"/>
      <c r="I28" s="135"/>
    </row>
    <row r="29" spans="1:9" ht="25.5" customHeight="1">
      <c r="A29" s="130">
        <v>23</v>
      </c>
      <c r="B29" s="137"/>
      <c r="C29" s="166"/>
      <c r="D29" s="126"/>
      <c r="E29" s="126"/>
      <c r="F29" s="126"/>
      <c r="G29" s="133"/>
      <c r="H29" s="140"/>
      <c r="I29" s="135"/>
    </row>
    <row r="30" spans="1:9" ht="25.5" customHeight="1">
      <c r="A30" s="130">
        <v>24</v>
      </c>
      <c r="B30" s="132"/>
      <c r="C30" s="166"/>
      <c r="D30" s="126"/>
      <c r="E30" s="126"/>
      <c r="F30" s="126"/>
      <c r="G30" s="133"/>
      <c r="H30" s="140"/>
      <c r="I30" s="135"/>
    </row>
    <row r="31" spans="1:9" ht="25.5" customHeight="1">
      <c r="A31" s="130">
        <v>25</v>
      </c>
      <c r="B31" s="132"/>
      <c r="C31" s="166"/>
      <c r="D31" s="126"/>
      <c r="E31" s="127"/>
      <c r="F31" s="127"/>
      <c r="G31" s="133"/>
      <c r="H31" s="140"/>
      <c r="I31" s="135"/>
    </row>
    <row r="32" spans="1:9" ht="25.5" customHeight="1">
      <c r="A32" s="130">
        <v>26</v>
      </c>
      <c r="B32" s="132"/>
      <c r="C32" s="166"/>
      <c r="D32" s="126"/>
      <c r="E32" s="127"/>
      <c r="F32" s="127"/>
      <c r="G32" s="142"/>
      <c r="H32" s="140"/>
      <c r="I32" s="135"/>
    </row>
    <row r="33" spans="1:9" ht="25.5" customHeight="1">
      <c r="A33" s="131">
        <v>27</v>
      </c>
      <c r="B33" s="132"/>
      <c r="C33" s="166"/>
      <c r="D33" s="126"/>
      <c r="E33" s="127"/>
      <c r="F33" s="127"/>
      <c r="G33" s="142"/>
      <c r="H33" s="140"/>
      <c r="I33" s="135"/>
    </row>
    <row r="34" spans="1:9" ht="25.5" customHeight="1">
      <c r="A34" s="130">
        <v>28</v>
      </c>
      <c r="B34" s="132"/>
      <c r="C34" s="166"/>
      <c r="D34" s="126"/>
      <c r="E34" s="127"/>
      <c r="F34" s="127"/>
      <c r="G34" s="142"/>
      <c r="H34" s="140"/>
      <c r="I34" s="135"/>
    </row>
    <row r="35" spans="1:9" ht="25.5" customHeight="1">
      <c r="A35" s="130">
        <v>29</v>
      </c>
      <c r="B35" s="132"/>
      <c r="C35" s="166"/>
      <c r="D35" s="126"/>
      <c r="E35" s="127"/>
      <c r="F35" s="127"/>
      <c r="G35" s="142"/>
      <c r="H35" s="140"/>
      <c r="I35" s="135"/>
    </row>
    <row r="36" spans="1:9" ht="25.5" customHeight="1">
      <c r="A36" s="130">
        <v>30</v>
      </c>
      <c r="B36" s="137"/>
      <c r="C36" s="166"/>
      <c r="D36" s="126"/>
      <c r="E36" s="127"/>
      <c r="F36" s="127"/>
      <c r="G36" s="142"/>
      <c r="H36" s="140"/>
      <c r="I36" s="135"/>
    </row>
    <row r="37" spans="1:9" ht="21" customHeight="1">
      <c r="A37" s="329" t="str">
        <f>A1</f>
        <v>Białołęka 01-05-2013 r.</v>
      </c>
      <c r="B37" s="329"/>
      <c r="C37" s="329"/>
      <c r="D37" s="329"/>
      <c r="E37" s="329"/>
      <c r="F37" s="329"/>
      <c r="G37" s="329"/>
      <c r="H37" s="135"/>
      <c r="I37" s="135"/>
    </row>
    <row r="38" spans="1:9" ht="18" customHeight="1">
      <c r="A38" s="328" t="s">
        <v>127</v>
      </c>
      <c r="B38" s="328"/>
      <c r="C38" s="328"/>
      <c r="D38" s="328"/>
      <c r="E38" s="328"/>
      <c r="F38" s="328"/>
      <c r="G38" s="328"/>
      <c r="H38" s="145"/>
      <c r="I38" s="145"/>
    </row>
    <row r="39" spans="1:9" ht="18" customHeight="1">
      <c r="A39" s="328" t="s">
        <v>53</v>
      </c>
      <c r="B39" s="328"/>
      <c r="C39" s="328"/>
      <c r="D39" s="328"/>
      <c r="E39" s="328"/>
      <c r="F39" s="328"/>
      <c r="G39" s="328"/>
      <c r="H39" s="145"/>
      <c r="I39" s="145"/>
    </row>
    <row r="40" spans="1:9" ht="18.75" customHeight="1">
      <c r="A40" s="328" t="str">
        <f>A4</f>
        <v>Łowisko - Kanał Żerański</v>
      </c>
      <c r="B40" s="328"/>
      <c r="C40" s="328"/>
      <c r="D40" s="328"/>
      <c r="E40" s="328"/>
      <c r="F40" s="328"/>
      <c r="G40" s="328"/>
      <c r="H40" s="145"/>
      <c r="I40" s="145"/>
    </row>
    <row r="41" spans="1:9" ht="46.5" customHeight="1" thickBot="1">
      <c r="A41" s="327" t="s">
        <v>85</v>
      </c>
      <c r="B41" s="327"/>
      <c r="C41" s="327"/>
      <c r="D41" s="327"/>
      <c r="E41" s="327"/>
      <c r="F41" s="327"/>
      <c r="G41" s="327"/>
      <c r="H41" s="145"/>
      <c r="I41" s="145"/>
    </row>
    <row r="42" spans="1:9" ht="48" customHeight="1" thickBot="1">
      <c r="A42" s="159" t="s">
        <v>28</v>
      </c>
      <c r="B42" s="171" t="s">
        <v>83</v>
      </c>
      <c r="C42" s="160" t="s">
        <v>54</v>
      </c>
      <c r="D42" s="160" t="s">
        <v>55</v>
      </c>
      <c r="E42" s="160" t="s">
        <v>32</v>
      </c>
      <c r="F42" s="161" t="s">
        <v>56</v>
      </c>
      <c r="G42" s="162" t="s">
        <v>5</v>
      </c>
      <c r="H42" s="163"/>
      <c r="I42" s="135"/>
    </row>
    <row r="43" spans="1:9" ht="25.5" customHeight="1">
      <c r="A43" s="130">
        <v>1</v>
      </c>
      <c r="B43" s="125" t="s">
        <v>156</v>
      </c>
      <c r="C43" s="126">
        <v>2</v>
      </c>
      <c r="D43" s="126">
        <v>2475</v>
      </c>
      <c r="E43" s="127"/>
      <c r="F43" s="127">
        <f>D43</f>
        <v>2475</v>
      </c>
      <c r="G43" s="128">
        <v>1</v>
      </c>
      <c r="H43" s="134"/>
      <c r="I43" s="135"/>
    </row>
    <row r="44" spans="1:9" ht="25.5" customHeight="1">
      <c r="A44" s="130">
        <v>2</v>
      </c>
      <c r="B44" s="129" t="s">
        <v>157</v>
      </c>
      <c r="C44" s="126">
        <v>1</v>
      </c>
      <c r="D44" s="126">
        <v>1005</v>
      </c>
      <c r="E44" s="127"/>
      <c r="F44" s="127">
        <f>D44</f>
        <v>1005</v>
      </c>
      <c r="G44" s="128">
        <v>2</v>
      </c>
      <c r="H44" s="134"/>
      <c r="I44" s="135"/>
    </row>
    <row r="45" spans="1:9" ht="25.5" customHeight="1">
      <c r="A45" s="130">
        <v>3</v>
      </c>
      <c r="B45" s="129" t="s">
        <v>158</v>
      </c>
      <c r="C45" s="126">
        <v>3</v>
      </c>
      <c r="D45" s="126">
        <v>1005</v>
      </c>
      <c r="E45" s="127"/>
      <c r="F45" s="127">
        <f>D45</f>
        <v>1005</v>
      </c>
      <c r="G45" s="128">
        <v>2</v>
      </c>
      <c r="H45" s="134"/>
      <c r="I45" s="135"/>
    </row>
    <row r="46" spans="1:9" ht="25.5" customHeight="1">
      <c r="A46" s="130">
        <v>4</v>
      </c>
      <c r="B46" s="129"/>
      <c r="C46" s="126"/>
      <c r="D46" s="126"/>
      <c r="E46" s="127"/>
      <c r="F46" s="127"/>
      <c r="G46" s="128"/>
      <c r="H46" s="134"/>
      <c r="I46" s="135"/>
    </row>
    <row r="47" spans="1:9" ht="25.5" customHeight="1">
      <c r="A47" s="130">
        <v>5</v>
      </c>
      <c r="B47" s="132"/>
      <c r="C47" s="126"/>
      <c r="D47" s="126"/>
      <c r="E47" s="127"/>
      <c r="F47" s="143"/>
      <c r="G47" s="128"/>
      <c r="H47" s="140"/>
      <c r="I47" s="135"/>
    </row>
    <row r="48" spans="1:9" ht="25.5" customHeight="1">
      <c r="A48" s="130">
        <v>6</v>
      </c>
      <c r="B48" s="132"/>
      <c r="C48" s="126"/>
      <c r="D48" s="126"/>
      <c r="E48" s="127"/>
      <c r="F48" s="143"/>
      <c r="G48" s="128"/>
      <c r="H48" s="140"/>
      <c r="I48" s="135"/>
    </row>
    <row r="49" spans="1:9" ht="25.5" customHeight="1">
      <c r="A49" s="130">
        <v>7</v>
      </c>
      <c r="B49" s="132"/>
      <c r="C49" s="126"/>
      <c r="D49" s="126"/>
      <c r="E49" s="127"/>
      <c r="F49" s="143"/>
      <c r="G49" s="128"/>
      <c r="H49" s="140"/>
      <c r="I49" s="135"/>
    </row>
    <row r="50" spans="1:11" ht="25.5" customHeight="1">
      <c r="A50" s="130">
        <v>8</v>
      </c>
      <c r="B50" s="132"/>
      <c r="C50" s="126"/>
      <c r="D50" s="126"/>
      <c r="E50" s="127"/>
      <c r="F50" s="143"/>
      <c r="G50" s="128"/>
      <c r="H50" s="140"/>
      <c r="I50" s="135"/>
      <c r="K50" s="136" t="s">
        <v>65</v>
      </c>
    </row>
    <row r="51" spans="1:9" ht="25.5" customHeight="1">
      <c r="A51" s="130">
        <v>9</v>
      </c>
      <c r="B51" s="132"/>
      <c r="C51" s="126"/>
      <c r="D51" s="126"/>
      <c r="E51" s="127"/>
      <c r="F51" s="143"/>
      <c r="G51" s="128"/>
      <c r="H51" s="140"/>
      <c r="I51" s="135"/>
    </row>
    <row r="52" spans="1:9" ht="25.5" customHeight="1">
      <c r="A52" s="130">
        <v>10</v>
      </c>
      <c r="B52" s="132"/>
      <c r="C52" s="126"/>
      <c r="D52" s="126"/>
      <c r="E52" s="127"/>
      <c r="F52" s="143"/>
      <c r="G52" s="128"/>
      <c r="H52" s="140"/>
      <c r="I52" s="135"/>
    </row>
    <row r="53" spans="1:9" ht="25.5" customHeight="1">
      <c r="A53" s="130">
        <v>11</v>
      </c>
      <c r="B53" s="132"/>
      <c r="C53" s="126"/>
      <c r="D53" s="126"/>
      <c r="E53" s="127"/>
      <c r="F53" s="126"/>
      <c r="G53" s="128"/>
      <c r="H53" s="140"/>
      <c r="I53" s="135"/>
    </row>
    <row r="54" spans="1:9" ht="25.5" customHeight="1">
      <c r="A54" s="130">
        <v>12</v>
      </c>
      <c r="B54" s="132"/>
      <c r="C54" s="126"/>
      <c r="D54" s="126"/>
      <c r="E54" s="127"/>
      <c r="F54" s="126"/>
      <c r="G54" s="128"/>
      <c r="H54" s="140"/>
      <c r="I54" s="135"/>
    </row>
    <row r="55" spans="1:9" ht="25.5" customHeight="1">
      <c r="A55" s="130">
        <v>13</v>
      </c>
      <c r="B55" s="132"/>
      <c r="C55" s="126"/>
      <c r="D55" s="126"/>
      <c r="E55" s="127"/>
      <c r="F55" s="127"/>
      <c r="G55" s="128"/>
      <c r="H55" s="140"/>
      <c r="I55" s="135"/>
    </row>
    <row r="56" spans="1:9" ht="25.5" customHeight="1">
      <c r="A56" s="130">
        <v>14</v>
      </c>
      <c r="B56" s="132"/>
      <c r="C56" s="126"/>
      <c r="D56" s="126"/>
      <c r="E56" s="127"/>
      <c r="F56" s="127"/>
      <c r="G56" s="128"/>
      <c r="H56" s="140"/>
      <c r="I56" s="135"/>
    </row>
    <row r="57" spans="1:9" ht="25.5" customHeight="1">
      <c r="A57" s="130">
        <v>15</v>
      </c>
      <c r="B57" s="132"/>
      <c r="C57" s="126"/>
      <c r="D57" s="126"/>
      <c r="E57" s="127"/>
      <c r="F57" s="126"/>
      <c r="G57" s="128"/>
      <c r="H57" s="140"/>
      <c r="I57" s="135"/>
    </row>
    <row r="58" spans="1:9" ht="25.5" customHeight="1">
      <c r="A58" s="130">
        <v>16</v>
      </c>
      <c r="B58" s="132"/>
      <c r="C58" s="126"/>
      <c r="D58" s="126"/>
      <c r="E58" s="127"/>
      <c r="F58" s="126"/>
      <c r="G58" s="128"/>
      <c r="H58" s="140"/>
      <c r="I58" s="135"/>
    </row>
    <row r="59" spans="1:9" ht="25.5" customHeight="1">
      <c r="A59" s="130">
        <v>17</v>
      </c>
      <c r="B59" s="132"/>
      <c r="C59" s="126"/>
      <c r="D59" s="126"/>
      <c r="E59" s="127"/>
      <c r="F59" s="126"/>
      <c r="G59" s="128"/>
      <c r="H59" s="140"/>
      <c r="I59" s="135"/>
    </row>
    <row r="60" spans="1:9" ht="25.5" customHeight="1">
      <c r="A60" s="130">
        <v>18</v>
      </c>
      <c r="B60" s="132"/>
      <c r="C60" s="126"/>
      <c r="D60" s="126"/>
      <c r="E60" s="127"/>
      <c r="F60" s="126"/>
      <c r="G60" s="128"/>
      <c r="H60" s="140"/>
      <c r="I60" s="135"/>
    </row>
    <row r="61" spans="1:9" ht="25.5" customHeight="1">
      <c r="A61" s="130">
        <v>19</v>
      </c>
      <c r="B61" s="132"/>
      <c r="C61" s="126"/>
      <c r="D61" s="126"/>
      <c r="E61" s="127"/>
      <c r="F61" s="126"/>
      <c r="G61" s="128"/>
      <c r="H61" s="140"/>
      <c r="I61" s="135"/>
    </row>
    <row r="62" spans="1:9" ht="25.5" customHeight="1">
      <c r="A62" s="130">
        <v>20</v>
      </c>
      <c r="B62" s="132"/>
      <c r="C62" s="126"/>
      <c r="D62" s="126"/>
      <c r="E62" s="127"/>
      <c r="F62" s="126"/>
      <c r="G62" s="128"/>
      <c r="H62" s="140"/>
      <c r="I62" s="135"/>
    </row>
    <row r="63" spans="1:9" ht="25.5" customHeight="1">
      <c r="A63" s="130">
        <v>21</v>
      </c>
      <c r="B63" s="132"/>
      <c r="C63" s="126"/>
      <c r="D63" s="126"/>
      <c r="E63" s="127"/>
      <c r="F63" s="127"/>
      <c r="G63" s="128"/>
      <c r="H63" s="140"/>
      <c r="I63" s="135"/>
    </row>
    <row r="64" spans="1:9" ht="25.5" customHeight="1">
      <c r="A64" s="130">
        <v>22</v>
      </c>
      <c r="B64" s="132"/>
      <c r="C64" s="126"/>
      <c r="D64" s="126"/>
      <c r="E64" s="127"/>
      <c r="F64" s="127"/>
      <c r="G64" s="128"/>
      <c r="H64" s="140"/>
      <c r="I64" s="135"/>
    </row>
    <row r="65" spans="1:9" ht="25.5" customHeight="1">
      <c r="A65" s="130">
        <v>23</v>
      </c>
      <c r="B65" s="132"/>
      <c r="C65" s="126"/>
      <c r="D65" s="126"/>
      <c r="E65" s="127"/>
      <c r="F65" s="126"/>
      <c r="G65" s="128"/>
      <c r="H65" s="140"/>
      <c r="I65" s="135"/>
    </row>
    <row r="66" spans="1:9" ht="25.5" customHeight="1">
      <c r="A66" s="130">
        <v>24</v>
      </c>
      <c r="B66" s="132"/>
      <c r="C66" s="126"/>
      <c r="D66" s="126"/>
      <c r="E66" s="127"/>
      <c r="F66" s="126"/>
      <c r="G66" s="128"/>
      <c r="H66" s="140"/>
      <c r="I66" s="135"/>
    </row>
    <row r="67" spans="1:9" ht="25.5" customHeight="1">
      <c r="A67" s="130">
        <v>25</v>
      </c>
      <c r="B67" s="132"/>
      <c r="C67" s="126"/>
      <c r="D67" s="126"/>
      <c r="E67" s="127"/>
      <c r="F67" s="126"/>
      <c r="G67" s="128"/>
      <c r="H67" s="140"/>
      <c r="I67" s="135"/>
    </row>
    <row r="68" spans="1:9" ht="25.5" customHeight="1">
      <c r="A68" s="130">
        <v>26</v>
      </c>
      <c r="B68" s="132"/>
      <c r="C68" s="126"/>
      <c r="D68" s="126"/>
      <c r="E68" s="127"/>
      <c r="F68" s="126"/>
      <c r="G68" s="128"/>
      <c r="H68" s="140"/>
      <c r="I68" s="135"/>
    </row>
    <row r="69" spans="1:9" ht="25.5" customHeight="1">
      <c r="A69" s="130">
        <v>27</v>
      </c>
      <c r="B69" s="132"/>
      <c r="C69" s="126"/>
      <c r="D69" s="126"/>
      <c r="E69" s="127"/>
      <c r="F69" s="126"/>
      <c r="G69" s="128"/>
      <c r="H69" s="140"/>
      <c r="I69" s="135"/>
    </row>
    <row r="70" spans="1:9" ht="25.5" customHeight="1">
      <c r="A70" s="130">
        <v>28</v>
      </c>
      <c r="B70" s="132"/>
      <c r="C70" s="126"/>
      <c r="D70" s="126"/>
      <c r="E70" s="127"/>
      <c r="F70" s="126"/>
      <c r="G70" s="128"/>
      <c r="H70" s="140"/>
      <c r="I70" s="135"/>
    </row>
    <row r="71" spans="1:9" ht="25.5" customHeight="1">
      <c r="A71" s="130">
        <v>29</v>
      </c>
      <c r="B71" s="132"/>
      <c r="C71" s="126"/>
      <c r="D71" s="126"/>
      <c r="E71" s="127"/>
      <c r="F71" s="127"/>
      <c r="G71" s="128"/>
      <c r="H71" s="140"/>
      <c r="I71" s="135"/>
    </row>
    <row r="72" spans="1:9" ht="25.5" customHeight="1">
      <c r="A72" s="130">
        <v>30</v>
      </c>
      <c r="B72" s="132"/>
      <c r="C72" s="126"/>
      <c r="D72" s="126"/>
      <c r="E72" s="127"/>
      <c r="F72" s="127"/>
      <c r="G72" s="128"/>
      <c r="H72" s="140"/>
      <c r="I72" s="135"/>
    </row>
    <row r="73" spans="1:9" ht="20.25" customHeight="1">
      <c r="A73" s="329" t="str">
        <f>A1</f>
        <v>Białołęka 01-05-2013 r.</v>
      </c>
      <c r="B73" s="329"/>
      <c r="C73" s="329"/>
      <c r="D73" s="329"/>
      <c r="E73" s="329"/>
      <c r="F73" s="329"/>
      <c r="G73" s="329"/>
      <c r="H73" s="135"/>
      <c r="I73" s="135"/>
    </row>
    <row r="74" spans="1:9" ht="18" customHeight="1">
      <c r="A74" s="328" t="s">
        <v>127</v>
      </c>
      <c r="B74" s="328"/>
      <c r="C74" s="328"/>
      <c r="D74" s="328"/>
      <c r="E74" s="328"/>
      <c r="F74" s="328"/>
      <c r="G74" s="328"/>
      <c r="H74" s="145"/>
      <c r="I74" s="145"/>
    </row>
    <row r="75" spans="1:9" ht="18" customHeight="1">
      <c r="A75" s="328" t="s">
        <v>53</v>
      </c>
      <c r="B75" s="328"/>
      <c r="C75" s="328"/>
      <c r="D75" s="328"/>
      <c r="E75" s="328"/>
      <c r="F75" s="328"/>
      <c r="G75" s="328"/>
      <c r="H75" s="145"/>
      <c r="I75" s="145"/>
    </row>
    <row r="76" spans="1:9" ht="20.25" customHeight="1">
      <c r="A76" s="328" t="str">
        <f>A4</f>
        <v>Łowisko - Kanał Żerański</v>
      </c>
      <c r="B76" s="328"/>
      <c r="C76" s="328"/>
      <c r="D76" s="328"/>
      <c r="E76" s="328"/>
      <c r="F76" s="328"/>
      <c r="G76" s="328"/>
      <c r="H76" s="145"/>
      <c r="I76" s="145"/>
    </row>
    <row r="77" spans="1:9" ht="46.5" customHeight="1" thickBot="1">
      <c r="A77" s="327" t="s">
        <v>128</v>
      </c>
      <c r="B77" s="327"/>
      <c r="C77" s="327"/>
      <c r="D77" s="327"/>
      <c r="E77" s="327"/>
      <c r="F77" s="327"/>
      <c r="G77" s="327"/>
      <c r="H77" s="145"/>
      <c r="I77" s="145"/>
    </row>
    <row r="78" spans="1:9" ht="48" customHeight="1" thickBot="1">
      <c r="A78" s="159" t="s">
        <v>28</v>
      </c>
      <c r="B78" s="171" t="s">
        <v>83</v>
      </c>
      <c r="C78" s="160" t="s">
        <v>54</v>
      </c>
      <c r="D78" s="160" t="s">
        <v>55</v>
      </c>
      <c r="E78" s="160" t="s">
        <v>32</v>
      </c>
      <c r="F78" s="161" t="s">
        <v>56</v>
      </c>
      <c r="G78" s="162" t="s">
        <v>5</v>
      </c>
      <c r="H78" s="163"/>
      <c r="I78" s="135"/>
    </row>
    <row r="79" spans="1:9" ht="25.5" customHeight="1">
      <c r="A79" s="130">
        <v>1</v>
      </c>
      <c r="B79" s="125" t="s">
        <v>160</v>
      </c>
      <c r="C79" s="126">
        <v>2</v>
      </c>
      <c r="D79" s="126">
        <v>1320</v>
      </c>
      <c r="E79" s="127"/>
      <c r="F79" s="127">
        <f>D79</f>
        <v>1320</v>
      </c>
      <c r="G79" s="128">
        <v>1</v>
      </c>
      <c r="H79" s="134"/>
      <c r="I79" s="135"/>
    </row>
    <row r="80" spans="1:9" ht="25.5" customHeight="1">
      <c r="A80" s="130">
        <v>2</v>
      </c>
      <c r="B80" s="129" t="s">
        <v>162</v>
      </c>
      <c r="C80" s="126">
        <v>3</v>
      </c>
      <c r="D80" s="126">
        <v>1260</v>
      </c>
      <c r="E80" s="127"/>
      <c r="F80" s="127">
        <f>D80</f>
        <v>1260</v>
      </c>
      <c r="G80" s="128">
        <v>2</v>
      </c>
      <c r="H80" s="134"/>
      <c r="I80" s="135"/>
    </row>
    <row r="81" spans="1:9" ht="25.5" customHeight="1">
      <c r="A81" s="130">
        <v>3</v>
      </c>
      <c r="B81" s="129" t="s">
        <v>161</v>
      </c>
      <c r="C81" s="126">
        <v>4</v>
      </c>
      <c r="D81" s="126">
        <v>640</v>
      </c>
      <c r="E81" s="127"/>
      <c r="F81" s="127">
        <f>D81</f>
        <v>640</v>
      </c>
      <c r="G81" s="128">
        <v>3</v>
      </c>
      <c r="H81" s="134"/>
      <c r="I81" s="135"/>
    </row>
    <row r="82" spans="1:9" ht="25.5" customHeight="1">
      <c r="A82" s="130">
        <v>4</v>
      </c>
      <c r="B82" s="129" t="s">
        <v>163</v>
      </c>
      <c r="C82" s="126">
        <v>5</v>
      </c>
      <c r="D82" s="126">
        <v>460</v>
      </c>
      <c r="E82" s="127"/>
      <c r="F82" s="127">
        <f>D82</f>
        <v>460</v>
      </c>
      <c r="G82" s="128">
        <v>4</v>
      </c>
      <c r="H82" s="134"/>
      <c r="I82" s="135"/>
    </row>
    <row r="83" spans="1:9" ht="25.5" customHeight="1">
      <c r="A83" s="130">
        <v>5</v>
      </c>
      <c r="B83" s="132" t="s">
        <v>159</v>
      </c>
      <c r="C83" s="126">
        <v>1</v>
      </c>
      <c r="D83" s="126">
        <v>280</v>
      </c>
      <c r="E83" s="127"/>
      <c r="F83" s="127">
        <f>D83</f>
        <v>280</v>
      </c>
      <c r="G83" s="128">
        <v>5</v>
      </c>
      <c r="H83" s="140"/>
      <c r="I83" s="135"/>
    </row>
    <row r="84" spans="1:9" ht="25.5" customHeight="1">
      <c r="A84" s="130">
        <v>6</v>
      </c>
      <c r="B84" s="132"/>
      <c r="C84" s="126"/>
      <c r="D84" s="126"/>
      <c r="E84" s="127"/>
      <c r="F84" s="143"/>
      <c r="G84" s="128"/>
      <c r="H84" s="140"/>
      <c r="I84" s="135"/>
    </row>
    <row r="85" spans="1:9" ht="25.5" customHeight="1">
      <c r="A85" s="130">
        <v>7</v>
      </c>
      <c r="B85" s="132"/>
      <c r="C85" s="126"/>
      <c r="D85" s="126"/>
      <c r="E85" s="127"/>
      <c r="F85" s="143"/>
      <c r="G85" s="128"/>
      <c r="H85" s="140"/>
      <c r="I85" s="135"/>
    </row>
    <row r="86" spans="1:11" ht="25.5" customHeight="1">
      <c r="A86" s="130">
        <v>8</v>
      </c>
      <c r="B86" s="132"/>
      <c r="C86" s="126"/>
      <c r="D86" s="126"/>
      <c r="E86" s="127"/>
      <c r="F86" s="143"/>
      <c r="G86" s="128"/>
      <c r="H86" s="140"/>
      <c r="I86" s="135"/>
      <c r="K86" s="136" t="s">
        <v>65</v>
      </c>
    </row>
    <row r="87" spans="1:9" ht="25.5" customHeight="1">
      <c r="A87" s="130">
        <v>9</v>
      </c>
      <c r="B87" s="132"/>
      <c r="C87" s="126"/>
      <c r="D87" s="126"/>
      <c r="E87" s="127"/>
      <c r="F87" s="143"/>
      <c r="G87" s="128"/>
      <c r="H87" s="140"/>
      <c r="I87" s="135"/>
    </row>
    <row r="88" spans="1:9" ht="25.5" customHeight="1">
      <c r="A88" s="130">
        <v>10</v>
      </c>
      <c r="B88" s="132"/>
      <c r="C88" s="126"/>
      <c r="D88" s="126"/>
      <c r="E88" s="127"/>
      <c r="F88" s="143"/>
      <c r="G88" s="128"/>
      <c r="H88" s="140"/>
      <c r="I88" s="135"/>
    </row>
    <row r="89" spans="1:9" ht="25.5" customHeight="1">
      <c r="A89" s="130">
        <v>11</v>
      </c>
      <c r="B89" s="132"/>
      <c r="C89" s="126"/>
      <c r="D89" s="126"/>
      <c r="E89" s="127"/>
      <c r="F89" s="126"/>
      <c r="G89" s="128"/>
      <c r="H89" s="140"/>
      <c r="I89" s="135"/>
    </row>
    <row r="90" spans="1:9" ht="25.5" customHeight="1">
      <c r="A90" s="130">
        <v>12</v>
      </c>
      <c r="B90" s="132"/>
      <c r="C90" s="126"/>
      <c r="D90" s="126"/>
      <c r="E90" s="127"/>
      <c r="F90" s="126"/>
      <c r="G90" s="128"/>
      <c r="H90" s="140"/>
      <c r="I90" s="135"/>
    </row>
    <row r="91" spans="1:9" ht="25.5" customHeight="1">
      <c r="A91" s="130">
        <v>13</v>
      </c>
      <c r="B91" s="132"/>
      <c r="C91" s="126"/>
      <c r="D91" s="126"/>
      <c r="E91" s="127"/>
      <c r="F91" s="127"/>
      <c r="G91" s="128"/>
      <c r="H91" s="140"/>
      <c r="I91" s="135"/>
    </row>
    <row r="92" spans="1:9" ht="25.5" customHeight="1">
      <c r="A92" s="130">
        <v>14</v>
      </c>
      <c r="B92" s="132"/>
      <c r="C92" s="126"/>
      <c r="D92" s="126"/>
      <c r="E92" s="127"/>
      <c r="F92" s="127"/>
      <c r="G92" s="128"/>
      <c r="H92" s="140"/>
      <c r="I92" s="135"/>
    </row>
    <row r="93" spans="1:9" ht="25.5" customHeight="1">
      <c r="A93" s="130">
        <v>15</v>
      </c>
      <c r="B93" s="132"/>
      <c r="C93" s="126"/>
      <c r="D93" s="126"/>
      <c r="E93" s="127"/>
      <c r="F93" s="126"/>
      <c r="G93" s="128"/>
      <c r="H93" s="140"/>
      <c r="I93" s="135"/>
    </row>
    <row r="94" spans="1:9" ht="25.5" customHeight="1">
      <c r="A94" s="130">
        <v>16</v>
      </c>
      <c r="B94" s="132"/>
      <c r="C94" s="126"/>
      <c r="D94" s="126"/>
      <c r="E94" s="127"/>
      <c r="F94" s="126"/>
      <c r="G94" s="128"/>
      <c r="H94" s="140"/>
      <c r="I94" s="135"/>
    </row>
    <row r="95" spans="1:9" ht="25.5" customHeight="1">
      <c r="A95" s="130">
        <v>17</v>
      </c>
      <c r="B95" s="132"/>
      <c r="C95" s="126"/>
      <c r="D95" s="126"/>
      <c r="E95" s="127"/>
      <c r="F95" s="126"/>
      <c r="G95" s="128"/>
      <c r="H95" s="140"/>
      <c r="I95" s="135"/>
    </row>
    <row r="96" spans="1:9" ht="25.5" customHeight="1">
      <c r="A96" s="130">
        <v>18</v>
      </c>
      <c r="B96" s="132"/>
      <c r="C96" s="126"/>
      <c r="D96" s="126"/>
      <c r="E96" s="127"/>
      <c r="F96" s="126"/>
      <c r="G96" s="128"/>
      <c r="H96" s="140"/>
      <c r="I96" s="135"/>
    </row>
    <row r="97" spans="1:9" ht="25.5" customHeight="1">
      <c r="A97" s="130">
        <v>19</v>
      </c>
      <c r="B97" s="132"/>
      <c r="C97" s="126"/>
      <c r="D97" s="126"/>
      <c r="E97" s="127"/>
      <c r="F97" s="126"/>
      <c r="G97" s="128"/>
      <c r="H97" s="140"/>
      <c r="I97" s="135"/>
    </row>
    <row r="98" spans="1:9" ht="25.5" customHeight="1">
      <c r="A98" s="130">
        <v>20</v>
      </c>
      <c r="B98" s="132"/>
      <c r="C98" s="126"/>
      <c r="D98" s="126"/>
      <c r="E98" s="127"/>
      <c r="F98" s="126"/>
      <c r="G98" s="128"/>
      <c r="H98" s="140"/>
      <c r="I98" s="135"/>
    </row>
    <row r="99" spans="1:9" ht="25.5" customHeight="1">
      <c r="A99" s="130">
        <v>21</v>
      </c>
      <c r="B99" s="132"/>
      <c r="C99" s="126"/>
      <c r="D99" s="126"/>
      <c r="E99" s="127"/>
      <c r="F99" s="127"/>
      <c r="G99" s="128"/>
      <c r="H99" s="140"/>
      <c r="I99" s="135"/>
    </row>
    <row r="100" spans="1:9" ht="25.5" customHeight="1">
      <c r="A100" s="130">
        <v>22</v>
      </c>
      <c r="B100" s="132"/>
      <c r="C100" s="126"/>
      <c r="D100" s="126"/>
      <c r="E100" s="127"/>
      <c r="F100" s="127"/>
      <c r="G100" s="128"/>
      <c r="H100" s="140"/>
      <c r="I100" s="135"/>
    </row>
    <row r="101" spans="1:9" ht="25.5" customHeight="1">
      <c r="A101" s="130">
        <v>23</v>
      </c>
      <c r="B101" s="132"/>
      <c r="C101" s="126"/>
      <c r="D101" s="126"/>
      <c r="E101" s="127"/>
      <c r="F101" s="126"/>
      <c r="G101" s="128"/>
      <c r="H101" s="140"/>
      <c r="I101" s="135"/>
    </row>
    <row r="102" spans="1:9" ht="25.5" customHeight="1">
      <c r="A102" s="130">
        <v>24</v>
      </c>
      <c r="B102" s="132"/>
      <c r="C102" s="126"/>
      <c r="D102" s="126"/>
      <c r="E102" s="127"/>
      <c r="F102" s="126"/>
      <c r="G102" s="128"/>
      <c r="H102" s="140"/>
      <c r="I102" s="135"/>
    </row>
    <row r="103" spans="1:9" ht="25.5" customHeight="1">
      <c r="A103" s="130">
        <v>25</v>
      </c>
      <c r="B103" s="132"/>
      <c r="C103" s="126"/>
      <c r="D103" s="126"/>
      <c r="E103" s="127"/>
      <c r="F103" s="126"/>
      <c r="G103" s="128"/>
      <c r="H103" s="140"/>
      <c r="I103" s="135"/>
    </row>
    <row r="104" spans="1:9" ht="25.5" customHeight="1">
      <c r="A104" s="130">
        <v>26</v>
      </c>
      <c r="B104" s="132"/>
      <c r="C104" s="126"/>
      <c r="D104" s="126"/>
      <c r="E104" s="127"/>
      <c r="F104" s="126"/>
      <c r="G104" s="128"/>
      <c r="H104" s="140"/>
      <c r="I104" s="135"/>
    </row>
    <row r="105" spans="1:9" ht="25.5" customHeight="1">
      <c r="A105" s="130">
        <v>27</v>
      </c>
      <c r="B105" s="132"/>
      <c r="C105" s="126"/>
      <c r="D105" s="126"/>
      <c r="E105" s="127"/>
      <c r="F105" s="126"/>
      <c r="G105" s="128"/>
      <c r="H105" s="140"/>
      <c r="I105" s="135"/>
    </row>
    <row r="106" spans="1:9" ht="25.5" customHeight="1">
      <c r="A106" s="130">
        <v>28</v>
      </c>
      <c r="B106" s="132"/>
      <c r="C106" s="126"/>
      <c r="D106" s="126"/>
      <c r="E106" s="127"/>
      <c r="F106" s="126"/>
      <c r="G106" s="128"/>
      <c r="H106" s="140"/>
      <c r="I106" s="135"/>
    </row>
    <row r="107" spans="1:9" ht="25.5" customHeight="1">
      <c r="A107" s="130">
        <v>29</v>
      </c>
      <c r="B107" s="132"/>
      <c r="C107" s="126"/>
      <c r="D107" s="126"/>
      <c r="E107" s="127"/>
      <c r="F107" s="127"/>
      <c r="G107" s="128"/>
      <c r="H107" s="140"/>
      <c r="I107" s="135"/>
    </row>
    <row r="108" spans="1:9" ht="25.5" customHeight="1">
      <c r="A108" s="130">
        <v>30</v>
      </c>
      <c r="B108" s="132"/>
      <c r="C108" s="126"/>
      <c r="D108" s="126"/>
      <c r="E108" s="127"/>
      <c r="F108" s="127"/>
      <c r="G108" s="128"/>
      <c r="H108" s="140"/>
      <c r="I108" s="135"/>
    </row>
    <row r="109" spans="1:9" ht="21" customHeight="1">
      <c r="A109" s="329" t="str">
        <f>A1</f>
        <v>Białołęka 01-05-2013 r.</v>
      </c>
      <c r="B109" s="329"/>
      <c r="C109" s="329"/>
      <c r="D109" s="329"/>
      <c r="E109" s="329"/>
      <c r="F109" s="329"/>
      <c r="G109" s="329"/>
      <c r="H109" s="135"/>
      <c r="I109" s="135"/>
    </row>
    <row r="110" spans="1:9" ht="18" customHeight="1">
      <c r="A110" s="328" t="s">
        <v>127</v>
      </c>
      <c r="B110" s="328"/>
      <c r="C110" s="328"/>
      <c r="D110" s="328"/>
      <c r="E110" s="328"/>
      <c r="F110" s="328"/>
      <c r="G110" s="328"/>
      <c r="H110" s="145"/>
      <c r="I110" s="145"/>
    </row>
    <row r="111" spans="1:9" ht="18" customHeight="1">
      <c r="A111" s="328" t="s">
        <v>53</v>
      </c>
      <c r="B111" s="328"/>
      <c r="C111" s="328"/>
      <c r="D111" s="328"/>
      <c r="E111" s="328"/>
      <c r="F111" s="328"/>
      <c r="G111" s="328"/>
      <c r="H111" s="145"/>
      <c r="I111" s="145"/>
    </row>
    <row r="112" spans="1:9" ht="20.25" customHeight="1">
      <c r="A112" s="328" t="str">
        <f>A4</f>
        <v>Łowisko - Kanał Żerański</v>
      </c>
      <c r="B112" s="328"/>
      <c r="C112" s="328"/>
      <c r="D112" s="328"/>
      <c r="E112" s="328"/>
      <c r="F112" s="328"/>
      <c r="G112" s="328"/>
      <c r="H112" s="145"/>
      <c r="I112" s="145"/>
    </row>
    <row r="113" spans="1:9" ht="46.5" customHeight="1" thickBot="1">
      <c r="A113" s="327" t="s">
        <v>129</v>
      </c>
      <c r="B113" s="327"/>
      <c r="C113" s="327"/>
      <c r="D113" s="327"/>
      <c r="E113" s="327"/>
      <c r="F113" s="327"/>
      <c r="G113" s="327"/>
      <c r="H113" s="145"/>
      <c r="I113" s="145"/>
    </row>
    <row r="114" spans="1:9" ht="48" customHeight="1" thickBot="1">
      <c r="A114" s="159" t="s">
        <v>28</v>
      </c>
      <c r="B114" s="171" t="s">
        <v>83</v>
      </c>
      <c r="C114" s="160" t="s">
        <v>54</v>
      </c>
      <c r="D114" s="160" t="s">
        <v>55</v>
      </c>
      <c r="E114" s="160" t="s">
        <v>32</v>
      </c>
      <c r="F114" s="161" t="s">
        <v>56</v>
      </c>
      <c r="G114" s="162" t="s">
        <v>5</v>
      </c>
      <c r="H114" s="163"/>
      <c r="I114" s="135"/>
    </row>
    <row r="115" spans="1:9" ht="25.5" customHeight="1">
      <c r="A115" s="130">
        <v>1</v>
      </c>
      <c r="B115" s="125" t="s">
        <v>167</v>
      </c>
      <c r="C115" s="126">
        <v>3</v>
      </c>
      <c r="D115" s="126">
        <v>940</v>
      </c>
      <c r="E115" s="127"/>
      <c r="F115" s="127">
        <f aca="true" t="shared" si="1" ref="F115:F121">D115</f>
        <v>940</v>
      </c>
      <c r="G115" s="128">
        <v>1</v>
      </c>
      <c r="H115" s="134"/>
      <c r="I115" s="135"/>
    </row>
    <row r="116" spans="1:9" ht="25.5" customHeight="1">
      <c r="A116" s="130">
        <v>2</v>
      </c>
      <c r="B116" s="129" t="s">
        <v>166</v>
      </c>
      <c r="C116" s="126">
        <v>6</v>
      </c>
      <c r="D116" s="126">
        <v>680</v>
      </c>
      <c r="E116" s="127"/>
      <c r="F116" s="127">
        <f t="shared" si="1"/>
        <v>680</v>
      </c>
      <c r="G116" s="128">
        <v>2</v>
      </c>
      <c r="H116" s="134"/>
      <c r="I116" s="135"/>
    </row>
    <row r="117" spans="1:9" ht="25.5" customHeight="1">
      <c r="A117" s="130">
        <v>3</v>
      </c>
      <c r="B117" s="129" t="s">
        <v>169</v>
      </c>
      <c r="C117" s="126">
        <v>5</v>
      </c>
      <c r="D117" s="126">
        <v>600</v>
      </c>
      <c r="E117" s="127"/>
      <c r="F117" s="127">
        <f t="shared" si="1"/>
        <v>600</v>
      </c>
      <c r="G117" s="128">
        <v>3</v>
      </c>
      <c r="H117" s="134"/>
      <c r="I117" s="135"/>
    </row>
    <row r="118" spans="1:9" ht="25.5" customHeight="1">
      <c r="A118" s="130">
        <v>4</v>
      </c>
      <c r="B118" s="129" t="s">
        <v>168</v>
      </c>
      <c r="C118" s="126">
        <v>2</v>
      </c>
      <c r="D118" s="126">
        <v>360</v>
      </c>
      <c r="E118" s="127"/>
      <c r="F118" s="127">
        <f t="shared" si="1"/>
        <v>360</v>
      </c>
      <c r="G118" s="128">
        <v>4</v>
      </c>
      <c r="H118" s="134"/>
      <c r="I118" s="135"/>
    </row>
    <row r="119" spans="1:9" ht="25.5" customHeight="1">
      <c r="A119" s="130">
        <v>5</v>
      </c>
      <c r="B119" s="132" t="s">
        <v>165</v>
      </c>
      <c r="C119" s="126">
        <v>4</v>
      </c>
      <c r="D119" s="126">
        <v>240</v>
      </c>
      <c r="E119" s="127"/>
      <c r="F119" s="127">
        <f t="shared" si="1"/>
        <v>240</v>
      </c>
      <c r="G119" s="128">
        <v>5</v>
      </c>
      <c r="H119" s="140"/>
      <c r="I119" s="135"/>
    </row>
    <row r="120" spans="1:9" ht="25.5" customHeight="1">
      <c r="A120" s="130">
        <v>6</v>
      </c>
      <c r="B120" s="132" t="s">
        <v>170</v>
      </c>
      <c r="C120" s="126">
        <v>1</v>
      </c>
      <c r="D120" s="126">
        <v>140</v>
      </c>
      <c r="E120" s="127"/>
      <c r="F120" s="127">
        <f t="shared" si="1"/>
        <v>140</v>
      </c>
      <c r="G120" s="128">
        <v>6</v>
      </c>
      <c r="H120" s="140"/>
      <c r="I120" s="135"/>
    </row>
    <row r="121" spans="1:9" ht="25.5" customHeight="1">
      <c r="A121" s="130">
        <v>7</v>
      </c>
      <c r="B121" s="132" t="s">
        <v>164</v>
      </c>
      <c r="C121" s="126">
        <v>7</v>
      </c>
      <c r="D121" s="126">
        <v>100</v>
      </c>
      <c r="E121" s="127"/>
      <c r="F121" s="127">
        <f t="shared" si="1"/>
        <v>100</v>
      </c>
      <c r="G121" s="128">
        <v>7</v>
      </c>
      <c r="H121" s="140"/>
      <c r="I121" s="135"/>
    </row>
    <row r="122" spans="1:11" ht="25.5" customHeight="1">
      <c r="A122" s="130">
        <v>8</v>
      </c>
      <c r="B122" s="132"/>
      <c r="C122" s="126"/>
      <c r="D122" s="126"/>
      <c r="E122" s="127"/>
      <c r="F122" s="143"/>
      <c r="G122" s="128"/>
      <c r="H122" s="140"/>
      <c r="I122" s="135"/>
      <c r="K122" s="136" t="s">
        <v>65</v>
      </c>
    </row>
    <row r="123" spans="1:9" ht="25.5" customHeight="1">
      <c r="A123" s="130">
        <v>9</v>
      </c>
      <c r="B123" s="132"/>
      <c r="C123" s="126"/>
      <c r="D123" s="126"/>
      <c r="E123" s="127"/>
      <c r="F123" s="143"/>
      <c r="G123" s="128"/>
      <c r="H123" s="140"/>
      <c r="I123" s="135"/>
    </row>
    <row r="124" spans="1:9" ht="25.5" customHeight="1">
      <c r="A124" s="130">
        <v>10</v>
      </c>
      <c r="B124" s="132"/>
      <c r="C124" s="126"/>
      <c r="D124" s="126"/>
      <c r="E124" s="127"/>
      <c r="F124" s="143"/>
      <c r="G124" s="128"/>
      <c r="H124" s="140"/>
      <c r="I124" s="135"/>
    </row>
    <row r="125" spans="1:9" ht="25.5" customHeight="1">
      <c r="A125" s="130">
        <v>11</v>
      </c>
      <c r="B125" s="132"/>
      <c r="C125" s="126"/>
      <c r="D125" s="126"/>
      <c r="E125" s="127"/>
      <c r="F125" s="126"/>
      <c r="G125" s="128"/>
      <c r="H125" s="140"/>
      <c r="I125" s="135"/>
    </row>
    <row r="126" spans="1:9" ht="25.5" customHeight="1">
      <c r="A126" s="130">
        <v>12</v>
      </c>
      <c r="B126" s="132"/>
      <c r="C126" s="126"/>
      <c r="D126" s="126"/>
      <c r="E126" s="127"/>
      <c r="F126" s="126"/>
      <c r="G126" s="128"/>
      <c r="H126" s="140"/>
      <c r="I126" s="135"/>
    </row>
    <row r="127" spans="1:9" ht="25.5" customHeight="1">
      <c r="A127" s="130">
        <v>13</v>
      </c>
      <c r="B127" s="132"/>
      <c r="C127" s="126"/>
      <c r="D127" s="126"/>
      <c r="E127" s="127"/>
      <c r="F127" s="127"/>
      <c r="G127" s="128"/>
      <c r="H127" s="140"/>
      <c r="I127" s="135"/>
    </row>
    <row r="128" spans="1:9" ht="25.5" customHeight="1">
      <c r="A128" s="130">
        <v>14</v>
      </c>
      <c r="B128" s="132"/>
      <c r="C128" s="126"/>
      <c r="D128" s="126"/>
      <c r="E128" s="127"/>
      <c r="F128" s="127"/>
      <c r="G128" s="128"/>
      <c r="H128" s="140"/>
      <c r="I128" s="135"/>
    </row>
    <row r="129" spans="1:9" ht="25.5" customHeight="1">
      <c r="A129" s="130">
        <v>15</v>
      </c>
      <c r="B129" s="132"/>
      <c r="C129" s="126"/>
      <c r="D129" s="126"/>
      <c r="E129" s="127"/>
      <c r="F129" s="126"/>
      <c r="G129" s="128"/>
      <c r="H129" s="140"/>
      <c r="I129" s="135"/>
    </row>
    <row r="130" spans="1:9" ht="25.5" customHeight="1">
      <c r="A130" s="130">
        <v>16</v>
      </c>
      <c r="B130" s="132"/>
      <c r="C130" s="126"/>
      <c r="D130" s="126"/>
      <c r="E130" s="127"/>
      <c r="F130" s="126"/>
      <c r="G130" s="128"/>
      <c r="H130" s="140"/>
      <c r="I130" s="135"/>
    </row>
    <row r="131" spans="1:9" ht="25.5" customHeight="1">
      <c r="A131" s="130">
        <v>17</v>
      </c>
      <c r="B131" s="132"/>
      <c r="C131" s="126"/>
      <c r="D131" s="126"/>
      <c r="E131" s="127"/>
      <c r="F131" s="126"/>
      <c r="G131" s="128"/>
      <c r="H131" s="140"/>
      <c r="I131" s="135"/>
    </row>
    <row r="132" spans="1:9" ht="25.5" customHeight="1">
      <c r="A132" s="130">
        <v>18</v>
      </c>
      <c r="B132" s="132"/>
      <c r="C132" s="126"/>
      <c r="D132" s="126"/>
      <c r="E132" s="127"/>
      <c r="F132" s="126"/>
      <c r="G132" s="128"/>
      <c r="H132" s="140"/>
      <c r="I132" s="135"/>
    </row>
    <row r="133" spans="1:9" ht="25.5" customHeight="1">
      <c r="A133" s="130">
        <v>19</v>
      </c>
      <c r="B133" s="132"/>
      <c r="C133" s="126"/>
      <c r="D133" s="126"/>
      <c r="E133" s="127"/>
      <c r="F133" s="126"/>
      <c r="G133" s="128"/>
      <c r="H133" s="140"/>
      <c r="I133" s="135"/>
    </row>
    <row r="134" spans="1:9" ht="25.5" customHeight="1">
      <c r="A134" s="130">
        <v>20</v>
      </c>
      <c r="B134" s="132"/>
      <c r="C134" s="126"/>
      <c r="D134" s="126"/>
      <c r="E134" s="127"/>
      <c r="F134" s="126"/>
      <c r="G134" s="128"/>
      <c r="H134" s="140"/>
      <c r="I134" s="135"/>
    </row>
    <row r="135" spans="1:9" ht="25.5" customHeight="1">
      <c r="A135" s="130">
        <v>21</v>
      </c>
      <c r="B135" s="132"/>
      <c r="C135" s="126"/>
      <c r="D135" s="126"/>
      <c r="E135" s="127"/>
      <c r="F135" s="127"/>
      <c r="G135" s="128"/>
      <c r="H135" s="140"/>
      <c r="I135" s="135"/>
    </row>
    <row r="136" spans="1:9" ht="25.5" customHeight="1">
      <c r="A136" s="130">
        <v>22</v>
      </c>
      <c r="B136" s="132"/>
      <c r="C136" s="126"/>
      <c r="D136" s="126"/>
      <c r="E136" s="127"/>
      <c r="F136" s="127"/>
      <c r="G136" s="128"/>
      <c r="H136" s="140"/>
      <c r="I136" s="135"/>
    </row>
    <row r="137" spans="1:9" ht="25.5" customHeight="1">
      <c r="A137" s="130">
        <v>23</v>
      </c>
      <c r="B137" s="132"/>
      <c r="C137" s="126"/>
      <c r="D137" s="126"/>
      <c r="E137" s="127"/>
      <c r="F137" s="126"/>
      <c r="G137" s="128"/>
      <c r="H137" s="140"/>
      <c r="I137" s="135"/>
    </row>
    <row r="138" spans="1:9" ht="25.5" customHeight="1">
      <c r="A138" s="130">
        <v>24</v>
      </c>
      <c r="B138" s="132"/>
      <c r="C138" s="126"/>
      <c r="D138" s="126"/>
      <c r="E138" s="127"/>
      <c r="F138" s="126"/>
      <c r="G138" s="128"/>
      <c r="H138" s="140"/>
      <c r="I138" s="135"/>
    </row>
    <row r="139" spans="1:9" ht="25.5" customHeight="1">
      <c r="A139" s="130">
        <v>25</v>
      </c>
      <c r="B139" s="132"/>
      <c r="C139" s="126"/>
      <c r="D139" s="126"/>
      <c r="E139" s="127"/>
      <c r="F139" s="126"/>
      <c r="G139" s="128"/>
      <c r="H139" s="140"/>
      <c r="I139" s="135"/>
    </row>
    <row r="140" spans="1:9" ht="25.5" customHeight="1">
      <c r="A140" s="130">
        <v>26</v>
      </c>
      <c r="B140" s="132"/>
      <c r="C140" s="126"/>
      <c r="D140" s="126"/>
      <c r="E140" s="127"/>
      <c r="F140" s="126"/>
      <c r="G140" s="128"/>
      <c r="H140" s="140"/>
      <c r="I140" s="135"/>
    </row>
    <row r="141" spans="1:9" ht="25.5" customHeight="1">
      <c r="A141" s="130">
        <v>27</v>
      </c>
      <c r="B141" s="132"/>
      <c r="C141" s="126"/>
      <c r="D141" s="126"/>
      <c r="E141" s="127"/>
      <c r="F141" s="126"/>
      <c r="G141" s="128"/>
      <c r="H141" s="140"/>
      <c r="I141" s="135"/>
    </row>
    <row r="142" spans="1:9" ht="25.5" customHeight="1">
      <c r="A142" s="130">
        <v>28</v>
      </c>
      <c r="B142" s="132"/>
      <c r="C142" s="126"/>
      <c r="D142" s="126"/>
      <c r="E142" s="127"/>
      <c r="F142" s="126"/>
      <c r="G142" s="128"/>
      <c r="H142" s="140"/>
      <c r="I142" s="135"/>
    </row>
    <row r="143" spans="1:9" ht="25.5" customHeight="1">
      <c r="A143" s="130">
        <v>29</v>
      </c>
      <c r="B143" s="132"/>
      <c r="C143" s="126"/>
      <c r="D143" s="126"/>
      <c r="E143" s="127"/>
      <c r="F143" s="127"/>
      <c r="G143" s="128"/>
      <c r="H143" s="140"/>
      <c r="I143" s="135"/>
    </row>
    <row r="144" spans="1:9" ht="25.5" customHeight="1">
      <c r="A144" s="130">
        <v>30</v>
      </c>
      <c r="B144" s="132"/>
      <c r="C144" s="126"/>
      <c r="D144" s="126"/>
      <c r="E144" s="127"/>
      <c r="F144" s="127"/>
      <c r="G144" s="128"/>
      <c r="H144" s="140"/>
      <c r="I144" s="135"/>
    </row>
  </sheetData>
  <sheetProtection/>
  <mergeCells count="20">
    <mergeCell ref="A1:G1"/>
    <mergeCell ref="A2:G2"/>
    <mergeCell ref="A3:G3"/>
    <mergeCell ref="A4:G4"/>
    <mergeCell ref="A5:G5"/>
    <mergeCell ref="A41:G41"/>
    <mergeCell ref="A73:G73"/>
    <mergeCell ref="A39:G39"/>
    <mergeCell ref="A40:G40"/>
    <mergeCell ref="A37:G37"/>
    <mergeCell ref="A38:G38"/>
    <mergeCell ref="A112:G112"/>
    <mergeCell ref="A113:G113"/>
    <mergeCell ref="A110:G110"/>
    <mergeCell ref="A109:G109"/>
    <mergeCell ref="A74:G74"/>
    <mergeCell ref="A75:G75"/>
    <mergeCell ref="A111:G111"/>
    <mergeCell ref="A76:G76"/>
    <mergeCell ref="A77:G77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0" r:id="rId1"/>
  <rowBreaks count="3" manualBreakCount="3">
    <brk id="36" max="6" man="1"/>
    <brk id="72" max="6" man="1"/>
    <brk id="108" max="6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1:M74"/>
  <sheetViews>
    <sheetView showGridLines="0" view="pageBreakPreview" zoomScale="75" zoomScaleNormal="75" zoomScaleSheetLayoutView="75" zoomScalePageLayoutView="0" workbookViewId="0" topLeftCell="A1">
      <selection activeCell="B24" sqref="B24"/>
    </sheetView>
  </sheetViews>
  <sheetFormatPr defaultColWidth="9.00390625" defaultRowHeight="12.75"/>
  <cols>
    <col min="1" max="1" width="5.75390625" style="136" customWidth="1"/>
    <col min="2" max="2" width="40.00390625" style="136" customWidth="1"/>
    <col min="3" max="4" width="13.75390625" style="136" customWidth="1"/>
    <col min="5" max="5" width="12.75390625" style="136" customWidth="1"/>
    <col min="6" max="6" width="13.25390625" style="136" customWidth="1"/>
    <col min="7" max="7" width="12.75390625" style="136" customWidth="1"/>
    <col min="8" max="16384" width="9.125" style="136" customWidth="1"/>
  </cols>
  <sheetData>
    <row r="1" spans="1:9" ht="18" customHeight="1">
      <c r="A1" s="329" t="s">
        <v>130</v>
      </c>
      <c r="B1" s="329"/>
      <c r="C1" s="329"/>
      <c r="D1" s="329"/>
      <c r="E1" s="329"/>
      <c r="F1" s="329"/>
      <c r="G1" s="329"/>
      <c r="H1" s="135"/>
      <c r="I1" s="135"/>
    </row>
    <row r="2" spans="1:9" ht="18" customHeight="1">
      <c r="A2" s="260"/>
      <c r="B2" s="260"/>
      <c r="C2" s="260"/>
      <c r="D2" s="260"/>
      <c r="E2" s="260"/>
      <c r="F2" s="260"/>
      <c r="G2" s="260"/>
      <c r="H2" s="135"/>
      <c r="I2" s="135"/>
    </row>
    <row r="3" spans="1:9" ht="18" customHeight="1">
      <c r="A3" s="328" t="s">
        <v>131</v>
      </c>
      <c r="B3" s="328"/>
      <c r="C3" s="328"/>
      <c r="D3" s="328"/>
      <c r="E3" s="328"/>
      <c r="F3" s="328"/>
      <c r="G3" s="328"/>
      <c r="H3" s="145"/>
      <c r="I3" s="145"/>
    </row>
    <row r="4" spans="1:9" ht="18" customHeight="1">
      <c r="A4" s="328" t="s">
        <v>53</v>
      </c>
      <c r="B4" s="328"/>
      <c r="C4" s="328"/>
      <c r="D4" s="328"/>
      <c r="E4" s="328"/>
      <c r="F4" s="328"/>
      <c r="G4" s="328"/>
      <c r="H4" s="145"/>
      <c r="I4" s="145"/>
    </row>
    <row r="5" spans="1:9" ht="18" customHeight="1">
      <c r="A5" s="328" t="s">
        <v>210</v>
      </c>
      <c r="B5" s="328"/>
      <c r="C5" s="328"/>
      <c r="D5" s="328"/>
      <c r="E5" s="328"/>
      <c r="F5" s="328"/>
      <c r="G5" s="328"/>
      <c r="H5" s="145"/>
      <c r="I5" s="145"/>
    </row>
    <row r="6" spans="1:9" ht="46.5" customHeight="1" thickBot="1">
      <c r="A6" s="327" t="s">
        <v>132</v>
      </c>
      <c r="B6" s="327"/>
      <c r="C6" s="327"/>
      <c r="D6" s="327"/>
      <c r="E6" s="327"/>
      <c r="F6" s="327"/>
      <c r="G6" s="327"/>
      <c r="H6" s="145"/>
      <c r="I6" s="145"/>
    </row>
    <row r="7" spans="1:9" s="174" customFormat="1" ht="54" customHeight="1" thickBot="1">
      <c r="A7" s="159" t="s">
        <v>28</v>
      </c>
      <c r="B7" s="171" t="s">
        <v>83</v>
      </c>
      <c r="C7" s="160" t="s">
        <v>208</v>
      </c>
      <c r="D7" s="160" t="s">
        <v>55</v>
      </c>
      <c r="E7" s="160" t="s">
        <v>32</v>
      </c>
      <c r="F7" s="161" t="s">
        <v>56</v>
      </c>
      <c r="G7" s="162" t="s">
        <v>5</v>
      </c>
      <c r="H7" s="172"/>
      <c r="I7" s="173"/>
    </row>
    <row r="8" spans="1:9" ht="25.5" customHeight="1">
      <c r="A8" s="131">
        <v>1</v>
      </c>
      <c r="B8" s="132" t="s">
        <v>186</v>
      </c>
      <c r="C8" s="126">
        <v>1</v>
      </c>
      <c r="D8" s="126">
        <v>3020</v>
      </c>
      <c r="E8" s="127"/>
      <c r="F8" s="126">
        <f aca="true" t="shared" si="0" ref="F8:F23">D8</f>
        <v>3020</v>
      </c>
      <c r="G8" s="133">
        <v>1</v>
      </c>
      <c r="H8" s="134"/>
      <c r="I8" s="135"/>
    </row>
    <row r="9" spans="1:9" ht="25.5" customHeight="1">
      <c r="A9" s="130">
        <v>2</v>
      </c>
      <c r="B9" s="132" t="s">
        <v>154</v>
      </c>
      <c r="C9" s="126">
        <v>7</v>
      </c>
      <c r="D9" s="126">
        <v>2805</v>
      </c>
      <c r="E9" s="127"/>
      <c r="F9" s="126">
        <f t="shared" si="0"/>
        <v>2805</v>
      </c>
      <c r="G9" s="128">
        <v>2</v>
      </c>
      <c r="H9" s="134"/>
      <c r="I9" s="135"/>
    </row>
    <row r="10" spans="1:9" ht="25.5" customHeight="1">
      <c r="A10" s="130">
        <v>3</v>
      </c>
      <c r="B10" s="132" t="s">
        <v>141</v>
      </c>
      <c r="C10" s="126">
        <v>2</v>
      </c>
      <c r="D10" s="126">
        <v>1540</v>
      </c>
      <c r="E10" s="127"/>
      <c r="F10" s="126">
        <f t="shared" si="0"/>
        <v>1540</v>
      </c>
      <c r="G10" s="128">
        <v>3</v>
      </c>
      <c r="H10" s="134"/>
      <c r="I10" s="135"/>
    </row>
    <row r="11" spans="1:9" ht="25.5" customHeight="1">
      <c r="A11" s="130">
        <v>4</v>
      </c>
      <c r="B11" s="132" t="s">
        <v>144</v>
      </c>
      <c r="C11" s="126">
        <v>11</v>
      </c>
      <c r="D11" s="126">
        <v>1380</v>
      </c>
      <c r="E11" s="127"/>
      <c r="F11" s="126">
        <f t="shared" si="0"/>
        <v>1380</v>
      </c>
      <c r="G11" s="133">
        <v>4</v>
      </c>
      <c r="H11" s="134"/>
      <c r="I11" s="135"/>
    </row>
    <row r="12" spans="1:9" ht="25.5" customHeight="1">
      <c r="A12" s="130">
        <v>5</v>
      </c>
      <c r="B12" s="132" t="s">
        <v>147</v>
      </c>
      <c r="C12" s="126">
        <v>8</v>
      </c>
      <c r="D12" s="126">
        <v>1360</v>
      </c>
      <c r="E12" s="139"/>
      <c r="F12" s="126">
        <f t="shared" si="0"/>
        <v>1360</v>
      </c>
      <c r="G12" s="128">
        <v>5</v>
      </c>
      <c r="H12" s="134"/>
      <c r="I12" s="135"/>
    </row>
    <row r="13" spans="1:9" ht="25.5" customHeight="1">
      <c r="A13" s="130">
        <v>6</v>
      </c>
      <c r="B13" s="137" t="s">
        <v>143</v>
      </c>
      <c r="C13" s="126">
        <v>6</v>
      </c>
      <c r="D13" s="126">
        <v>1245</v>
      </c>
      <c r="E13" s="127"/>
      <c r="F13" s="126">
        <f t="shared" si="0"/>
        <v>1245</v>
      </c>
      <c r="G13" s="128">
        <v>6</v>
      </c>
      <c r="H13" s="134"/>
      <c r="I13" s="135"/>
    </row>
    <row r="14" spans="1:13" ht="25.5" customHeight="1">
      <c r="A14" s="130">
        <v>7</v>
      </c>
      <c r="B14" s="132" t="s">
        <v>149</v>
      </c>
      <c r="C14" s="126">
        <v>5</v>
      </c>
      <c r="D14" s="126">
        <v>1110</v>
      </c>
      <c r="E14" s="127"/>
      <c r="F14" s="126">
        <f t="shared" si="0"/>
        <v>1110</v>
      </c>
      <c r="G14" s="133">
        <v>7</v>
      </c>
      <c r="H14" s="134"/>
      <c r="I14" s="135"/>
      <c r="M14" s="138"/>
    </row>
    <row r="15" spans="1:9" ht="25.5" customHeight="1">
      <c r="A15" s="130">
        <v>8</v>
      </c>
      <c r="B15" s="132" t="s">
        <v>145</v>
      </c>
      <c r="C15" s="126">
        <v>3</v>
      </c>
      <c r="D15" s="126">
        <v>890</v>
      </c>
      <c r="E15" s="127"/>
      <c r="F15" s="126">
        <f t="shared" si="0"/>
        <v>890</v>
      </c>
      <c r="G15" s="128">
        <v>8</v>
      </c>
      <c r="H15" s="134"/>
      <c r="I15" s="135"/>
    </row>
    <row r="16" spans="1:9" ht="25.5" customHeight="1">
      <c r="A16" s="130">
        <v>9</v>
      </c>
      <c r="B16" s="132" t="s">
        <v>148</v>
      </c>
      <c r="C16" s="126">
        <v>9</v>
      </c>
      <c r="D16" s="126">
        <v>770</v>
      </c>
      <c r="E16" s="139"/>
      <c r="F16" s="126">
        <f t="shared" si="0"/>
        <v>770</v>
      </c>
      <c r="G16" s="128">
        <v>9</v>
      </c>
      <c r="H16" s="134"/>
      <c r="I16" s="135"/>
    </row>
    <row r="17" spans="1:9" ht="25.5" customHeight="1">
      <c r="A17" s="130">
        <v>10</v>
      </c>
      <c r="B17" s="132" t="s">
        <v>146</v>
      </c>
      <c r="C17" s="126">
        <v>14</v>
      </c>
      <c r="D17" s="126">
        <v>580</v>
      </c>
      <c r="E17" s="127"/>
      <c r="F17" s="126">
        <f t="shared" si="0"/>
        <v>580</v>
      </c>
      <c r="G17" s="133">
        <v>10</v>
      </c>
      <c r="H17" s="134"/>
      <c r="I17" s="135"/>
    </row>
    <row r="18" spans="1:9" ht="25.5" customHeight="1">
      <c r="A18" s="131">
        <v>11</v>
      </c>
      <c r="B18" s="132" t="s">
        <v>139</v>
      </c>
      <c r="C18" s="126">
        <v>15</v>
      </c>
      <c r="D18" s="126">
        <v>545</v>
      </c>
      <c r="E18" s="127"/>
      <c r="F18" s="126">
        <f t="shared" si="0"/>
        <v>545</v>
      </c>
      <c r="G18" s="128">
        <v>11</v>
      </c>
      <c r="H18" s="134"/>
      <c r="I18" s="135"/>
    </row>
    <row r="19" spans="1:9" ht="25.5" customHeight="1">
      <c r="A19" s="130">
        <v>12</v>
      </c>
      <c r="B19" s="132" t="s">
        <v>152</v>
      </c>
      <c r="C19" s="126">
        <v>12</v>
      </c>
      <c r="D19" s="126">
        <v>490</v>
      </c>
      <c r="E19" s="127"/>
      <c r="F19" s="126">
        <f t="shared" si="0"/>
        <v>490</v>
      </c>
      <c r="G19" s="128">
        <v>12</v>
      </c>
      <c r="H19" s="134"/>
      <c r="I19" s="135"/>
    </row>
    <row r="20" spans="1:9" ht="25.5" customHeight="1">
      <c r="A20" s="130">
        <v>13</v>
      </c>
      <c r="B20" s="132" t="s">
        <v>151</v>
      </c>
      <c r="C20" s="126">
        <v>4</v>
      </c>
      <c r="D20" s="126">
        <v>425</v>
      </c>
      <c r="E20" s="127"/>
      <c r="F20" s="126">
        <f t="shared" si="0"/>
        <v>425</v>
      </c>
      <c r="G20" s="133">
        <v>13</v>
      </c>
      <c r="H20" s="134"/>
      <c r="I20" s="135"/>
    </row>
    <row r="21" spans="1:9" ht="25.5" customHeight="1">
      <c r="A21" s="130">
        <v>14</v>
      </c>
      <c r="B21" s="132" t="s">
        <v>150</v>
      </c>
      <c r="C21" s="126">
        <v>10</v>
      </c>
      <c r="D21" s="126">
        <v>345</v>
      </c>
      <c r="E21" s="127"/>
      <c r="F21" s="126">
        <f t="shared" si="0"/>
        <v>345</v>
      </c>
      <c r="G21" s="128">
        <v>14</v>
      </c>
      <c r="H21" s="134"/>
      <c r="I21" s="135"/>
    </row>
    <row r="22" spans="1:9" ht="25.5" customHeight="1">
      <c r="A22" s="130">
        <v>15</v>
      </c>
      <c r="B22" s="132" t="s">
        <v>198</v>
      </c>
      <c r="C22" s="126">
        <v>13</v>
      </c>
      <c r="D22" s="126">
        <v>310</v>
      </c>
      <c r="E22" s="127"/>
      <c r="F22" s="126">
        <f t="shared" si="0"/>
        <v>310</v>
      </c>
      <c r="G22" s="128">
        <v>15</v>
      </c>
      <c r="H22" s="134"/>
      <c r="I22" s="135"/>
    </row>
    <row r="23" spans="1:9" ht="25.5" customHeight="1">
      <c r="A23" s="130">
        <v>16</v>
      </c>
      <c r="B23" s="132" t="s">
        <v>153</v>
      </c>
      <c r="C23" s="126">
        <v>16</v>
      </c>
      <c r="D23" s="126">
        <v>300</v>
      </c>
      <c r="E23" s="127"/>
      <c r="F23" s="126">
        <f t="shared" si="0"/>
        <v>300</v>
      </c>
      <c r="G23" s="133">
        <v>16</v>
      </c>
      <c r="H23" s="134"/>
      <c r="I23" s="135"/>
    </row>
    <row r="24" spans="1:9" ht="25.5" customHeight="1">
      <c r="A24" s="130">
        <v>17</v>
      </c>
      <c r="B24" s="132"/>
      <c r="C24" s="126"/>
      <c r="D24" s="126"/>
      <c r="E24" s="127"/>
      <c r="F24" s="126"/>
      <c r="G24" s="133"/>
      <c r="H24" s="134"/>
      <c r="I24" s="135"/>
    </row>
    <row r="25" spans="1:9" ht="25.5" customHeight="1">
      <c r="A25" s="130">
        <v>18</v>
      </c>
      <c r="B25" s="132"/>
      <c r="C25" s="126"/>
      <c r="D25" s="126"/>
      <c r="E25" s="126"/>
      <c r="F25" s="126"/>
      <c r="G25" s="133"/>
      <c r="H25" s="134"/>
      <c r="I25" s="135"/>
    </row>
    <row r="26" spans="1:9" ht="25.5" customHeight="1">
      <c r="A26" s="130">
        <v>19</v>
      </c>
      <c r="B26" s="132"/>
      <c r="C26" s="126"/>
      <c r="D26" s="126"/>
      <c r="E26" s="126"/>
      <c r="F26" s="126"/>
      <c r="G26" s="133"/>
      <c r="H26" s="134"/>
      <c r="I26" s="135"/>
    </row>
    <row r="27" spans="1:9" ht="25.5" customHeight="1">
      <c r="A27" s="130">
        <v>20</v>
      </c>
      <c r="B27" s="132"/>
      <c r="C27" s="127"/>
      <c r="D27" s="127"/>
      <c r="E27" s="127"/>
      <c r="F27" s="126"/>
      <c r="G27" s="133"/>
      <c r="H27" s="140"/>
      <c r="I27" s="135"/>
    </row>
    <row r="28" spans="1:9" ht="25.5" customHeight="1">
      <c r="A28" s="131">
        <v>21</v>
      </c>
      <c r="B28" s="132"/>
      <c r="C28" s="126"/>
      <c r="D28" s="126"/>
      <c r="E28" s="126"/>
      <c r="F28" s="126"/>
      <c r="G28" s="133"/>
      <c r="H28" s="140"/>
      <c r="I28" s="135"/>
    </row>
    <row r="29" spans="1:9" ht="25.5" customHeight="1">
      <c r="A29" s="130">
        <v>22</v>
      </c>
      <c r="B29" s="132"/>
      <c r="C29" s="126"/>
      <c r="D29" s="126"/>
      <c r="E29" s="126"/>
      <c r="F29" s="126"/>
      <c r="G29" s="133"/>
      <c r="H29" s="140"/>
      <c r="I29" s="135"/>
    </row>
    <row r="30" spans="1:9" ht="25.5" customHeight="1">
      <c r="A30" s="130">
        <v>23</v>
      </c>
      <c r="B30" s="132"/>
      <c r="C30" s="126"/>
      <c r="D30" s="126"/>
      <c r="E30" s="126"/>
      <c r="F30" s="126"/>
      <c r="G30" s="133"/>
      <c r="H30" s="140"/>
      <c r="I30" s="135"/>
    </row>
    <row r="31" spans="1:9" ht="25.5" customHeight="1">
      <c r="A31" s="130">
        <v>24</v>
      </c>
      <c r="B31" s="132"/>
      <c r="C31" s="126"/>
      <c r="D31" s="126"/>
      <c r="E31" s="126"/>
      <c r="F31" s="126"/>
      <c r="G31" s="133"/>
      <c r="H31" s="140"/>
      <c r="I31" s="135"/>
    </row>
    <row r="32" spans="1:9" ht="25.5" customHeight="1">
      <c r="A32" s="130">
        <v>25</v>
      </c>
      <c r="B32" s="125"/>
      <c r="C32" s="126"/>
      <c r="D32" s="126"/>
      <c r="E32" s="127"/>
      <c r="F32" s="127"/>
      <c r="G32" s="133"/>
      <c r="H32" s="140"/>
      <c r="I32" s="135"/>
    </row>
    <row r="33" spans="1:9" ht="25.5" customHeight="1">
      <c r="A33" s="130">
        <v>26</v>
      </c>
      <c r="B33" s="125"/>
      <c r="C33" s="126"/>
      <c r="D33" s="126"/>
      <c r="E33" s="127"/>
      <c r="F33" s="127"/>
      <c r="G33" s="141"/>
      <c r="H33" s="140"/>
      <c r="I33" s="135"/>
    </row>
    <row r="34" spans="1:9" ht="25.5" customHeight="1">
      <c r="A34" s="131">
        <v>27</v>
      </c>
      <c r="B34" s="129"/>
      <c r="C34" s="126"/>
      <c r="D34" s="126"/>
      <c r="E34" s="127"/>
      <c r="F34" s="127"/>
      <c r="G34" s="141"/>
      <c r="H34" s="140"/>
      <c r="I34" s="135"/>
    </row>
    <row r="35" spans="1:9" ht="25.5" customHeight="1">
      <c r="A35" s="130">
        <v>28</v>
      </c>
      <c r="B35" s="129"/>
      <c r="C35" s="126"/>
      <c r="D35" s="126"/>
      <c r="E35" s="127"/>
      <c r="F35" s="127"/>
      <c r="G35" s="142"/>
      <c r="H35" s="140"/>
      <c r="I35" s="135"/>
    </row>
    <row r="36" spans="1:9" ht="25.5" customHeight="1">
      <c r="A36" s="130">
        <v>29</v>
      </c>
      <c r="B36" s="129"/>
      <c r="C36" s="126"/>
      <c r="D36" s="126"/>
      <c r="E36" s="127"/>
      <c r="F36" s="127"/>
      <c r="G36" s="142"/>
      <c r="H36" s="140"/>
      <c r="I36" s="135"/>
    </row>
    <row r="37" spans="1:9" ht="25.5" customHeight="1">
      <c r="A37" s="130">
        <v>30</v>
      </c>
      <c r="B37" s="132"/>
      <c r="C37" s="126"/>
      <c r="D37" s="126"/>
      <c r="E37" s="127"/>
      <c r="F37" s="127"/>
      <c r="G37" s="142"/>
      <c r="H37" s="140"/>
      <c r="I37" s="135"/>
    </row>
    <row r="38" spans="1:9" ht="18" customHeight="1">
      <c r="A38" s="331" t="str">
        <f>A1</f>
        <v>Wykrot 11-05-2013 r.</v>
      </c>
      <c r="B38" s="331"/>
      <c r="C38" s="331"/>
      <c r="D38" s="331"/>
      <c r="E38" s="331"/>
      <c r="F38" s="331"/>
      <c r="G38" s="331"/>
      <c r="H38" s="135"/>
      <c r="I38" s="135"/>
    </row>
    <row r="39" spans="1:9" ht="18" customHeight="1">
      <c r="A39" s="260"/>
      <c r="B39" s="260"/>
      <c r="C39" s="260"/>
      <c r="D39" s="260"/>
      <c r="E39" s="260"/>
      <c r="F39" s="260"/>
      <c r="G39" s="260"/>
      <c r="H39" s="135"/>
      <c r="I39" s="135"/>
    </row>
    <row r="40" spans="1:9" ht="18" customHeight="1">
      <c r="A40" s="328" t="s">
        <v>131</v>
      </c>
      <c r="B40" s="328"/>
      <c r="C40" s="328"/>
      <c r="D40" s="328"/>
      <c r="E40" s="328"/>
      <c r="F40" s="328"/>
      <c r="G40" s="328"/>
      <c r="H40" s="145"/>
      <c r="I40" s="145"/>
    </row>
    <row r="41" spans="1:9" ht="18" customHeight="1">
      <c r="A41" s="328" t="s">
        <v>53</v>
      </c>
      <c r="B41" s="328"/>
      <c r="C41" s="328"/>
      <c r="D41" s="328"/>
      <c r="E41" s="328"/>
      <c r="F41" s="328"/>
      <c r="G41" s="328"/>
      <c r="H41" s="145"/>
      <c r="I41" s="145"/>
    </row>
    <row r="42" spans="1:9" ht="18" customHeight="1">
      <c r="A42" s="328" t="s">
        <v>210</v>
      </c>
      <c r="B42" s="328"/>
      <c r="C42" s="328"/>
      <c r="D42" s="328"/>
      <c r="E42" s="328"/>
      <c r="F42" s="328"/>
      <c r="G42" s="328"/>
      <c r="H42" s="145"/>
      <c r="I42" s="145"/>
    </row>
    <row r="43" spans="1:9" ht="46.5" customHeight="1" thickBot="1">
      <c r="A43" s="327" t="s">
        <v>133</v>
      </c>
      <c r="B43" s="327"/>
      <c r="C43" s="327"/>
      <c r="D43" s="327"/>
      <c r="E43" s="327"/>
      <c r="F43" s="327"/>
      <c r="G43" s="327"/>
      <c r="H43" s="145"/>
      <c r="I43" s="145"/>
    </row>
    <row r="44" spans="1:9" ht="54" customHeight="1" thickBot="1">
      <c r="A44" s="159" t="s">
        <v>28</v>
      </c>
      <c r="B44" s="171" t="s">
        <v>83</v>
      </c>
      <c r="C44" s="160" t="s">
        <v>208</v>
      </c>
      <c r="D44" s="160" t="s">
        <v>55</v>
      </c>
      <c r="E44" s="160" t="s">
        <v>32</v>
      </c>
      <c r="F44" s="161" t="s">
        <v>56</v>
      </c>
      <c r="G44" s="162" t="s">
        <v>5</v>
      </c>
      <c r="H44" s="163"/>
      <c r="I44" s="135"/>
    </row>
    <row r="45" spans="1:9" ht="25.5" customHeight="1">
      <c r="A45" s="130">
        <v>1</v>
      </c>
      <c r="B45" s="125" t="s">
        <v>156</v>
      </c>
      <c r="C45" s="126">
        <v>4</v>
      </c>
      <c r="D45" s="126">
        <v>1700</v>
      </c>
      <c r="E45" s="127"/>
      <c r="F45" s="126">
        <f>D45</f>
        <v>1700</v>
      </c>
      <c r="G45" s="128">
        <v>1</v>
      </c>
      <c r="H45" s="134"/>
      <c r="I45" s="135"/>
    </row>
    <row r="46" spans="1:9" ht="25.5" customHeight="1">
      <c r="A46" s="130">
        <v>2</v>
      </c>
      <c r="B46" s="129" t="s">
        <v>201</v>
      </c>
      <c r="C46" s="126">
        <v>3</v>
      </c>
      <c r="D46" s="126">
        <v>1135</v>
      </c>
      <c r="E46" s="127"/>
      <c r="F46" s="126">
        <f>D46</f>
        <v>1135</v>
      </c>
      <c r="G46" s="128">
        <v>2</v>
      </c>
      <c r="H46" s="134"/>
      <c r="I46" s="135"/>
    </row>
    <row r="47" spans="1:9" ht="25.5" customHeight="1">
      <c r="A47" s="130">
        <v>3</v>
      </c>
      <c r="B47" s="129" t="s">
        <v>157</v>
      </c>
      <c r="C47" s="126">
        <v>2</v>
      </c>
      <c r="D47" s="126">
        <v>760</v>
      </c>
      <c r="E47" s="127"/>
      <c r="F47" s="126">
        <f>D47</f>
        <v>760</v>
      </c>
      <c r="G47" s="128">
        <v>3</v>
      </c>
      <c r="H47" s="134"/>
      <c r="I47" s="135"/>
    </row>
    <row r="48" spans="1:9" ht="25.5" customHeight="1">
      <c r="A48" s="130">
        <v>4</v>
      </c>
      <c r="B48" s="129" t="s">
        <v>199</v>
      </c>
      <c r="C48" s="126">
        <v>1</v>
      </c>
      <c r="D48" s="126">
        <v>595</v>
      </c>
      <c r="E48" s="127"/>
      <c r="F48" s="126">
        <f>D48</f>
        <v>595</v>
      </c>
      <c r="G48" s="128">
        <v>4</v>
      </c>
      <c r="H48" s="134"/>
      <c r="I48" s="135"/>
    </row>
    <row r="49" spans="1:9" ht="25.5" customHeight="1">
      <c r="A49" s="130">
        <v>5</v>
      </c>
      <c r="B49" s="132"/>
      <c r="C49" s="126"/>
      <c r="D49" s="126"/>
      <c r="E49" s="127"/>
      <c r="F49" s="127"/>
      <c r="G49" s="128"/>
      <c r="H49" s="140"/>
      <c r="I49" s="135"/>
    </row>
    <row r="50" spans="1:9" ht="25.5" customHeight="1">
      <c r="A50" s="130">
        <v>6</v>
      </c>
      <c r="B50" s="132"/>
      <c r="C50" s="126"/>
      <c r="D50" s="126"/>
      <c r="E50" s="127"/>
      <c r="F50" s="127"/>
      <c r="G50" s="128"/>
      <c r="H50" s="140"/>
      <c r="I50" s="135"/>
    </row>
    <row r="51" spans="1:9" ht="25.5" customHeight="1">
      <c r="A51" s="130">
        <v>7</v>
      </c>
      <c r="B51" s="132"/>
      <c r="C51" s="126"/>
      <c r="D51" s="126"/>
      <c r="E51" s="127"/>
      <c r="F51" s="126"/>
      <c r="G51" s="128"/>
      <c r="H51" s="140"/>
      <c r="I51" s="135"/>
    </row>
    <row r="52" spans="1:9" ht="25.5" customHeight="1">
      <c r="A52" s="130">
        <v>8</v>
      </c>
      <c r="B52" s="132"/>
      <c r="C52" s="126"/>
      <c r="D52" s="126"/>
      <c r="E52" s="127"/>
      <c r="F52" s="126"/>
      <c r="G52" s="128"/>
      <c r="H52" s="140"/>
      <c r="I52" s="135"/>
    </row>
    <row r="53" spans="1:9" ht="25.5" customHeight="1">
      <c r="A53" s="130">
        <v>9</v>
      </c>
      <c r="B53" s="132"/>
      <c r="C53" s="126"/>
      <c r="D53" s="126"/>
      <c r="E53" s="127"/>
      <c r="F53" s="126"/>
      <c r="G53" s="128"/>
      <c r="H53" s="140"/>
      <c r="I53" s="135"/>
    </row>
    <row r="54" spans="1:9" ht="25.5" customHeight="1">
      <c r="A54" s="130">
        <v>10</v>
      </c>
      <c r="B54" s="132"/>
      <c r="C54" s="126"/>
      <c r="D54" s="126"/>
      <c r="E54" s="127"/>
      <c r="F54" s="126"/>
      <c r="G54" s="128"/>
      <c r="H54" s="140"/>
      <c r="I54" s="135"/>
    </row>
    <row r="55" spans="1:9" ht="25.5" customHeight="1">
      <c r="A55" s="130">
        <v>11</v>
      </c>
      <c r="B55" s="132"/>
      <c r="C55" s="126"/>
      <c r="D55" s="126"/>
      <c r="E55" s="127"/>
      <c r="F55" s="126"/>
      <c r="G55" s="128"/>
      <c r="H55" s="140"/>
      <c r="I55" s="135"/>
    </row>
    <row r="56" spans="1:9" ht="25.5" customHeight="1">
      <c r="A56" s="130">
        <v>12</v>
      </c>
      <c r="B56" s="132"/>
      <c r="C56" s="126"/>
      <c r="D56" s="126"/>
      <c r="E56" s="127"/>
      <c r="F56" s="126"/>
      <c r="G56" s="128"/>
      <c r="H56" s="140"/>
      <c r="I56" s="135"/>
    </row>
    <row r="57" spans="1:9" ht="25.5" customHeight="1">
      <c r="A57" s="130">
        <v>13</v>
      </c>
      <c r="B57" s="132"/>
      <c r="C57" s="126"/>
      <c r="D57" s="126"/>
      <c r="E57" s="127"/>
      <c r="F57" s="127"/>
      <c r="G57" s="128"/>
      <c r="H57" s="140"/>
      <c r="I57" s="135"/>
    </row>
    <row r="58" spans="1:9" ht="25.5" customHeight="1">
      <c r="A58" s="130">
        <v>14</v>
      </c>
      <c r="B58" s="132"/>
      <c r="C58" s="126"/>
      <c r="D58" s="126"/>
      <c r="E58" s="127"/>
      <c r="F58" s="127"/>
      <c r="G58" s="128"/>
      <c r="H58" s="140"/>
      <c r="I58" s="135"/>
    </row>
    <row r="59" spans="1:9" ht="25.5" customHeight="1">
      <c r="A59" s="130">
        <v>15</v>
      </c>
      <c r="B59" s="132"/>
      <c r="C59" s="126"/>
      <c r="D59" s="126"/>
      <c r="E59" s="127"/>
      <c r="F59" s="126"/>
      <c r="G59" s="128"/>
      <c r="H59" s="140"/>
      <c r="I59" s="135"/>
    </row>
    <row r="60" spans="1:9" ht="25.5" customHeight="1">
      <c r="A60" s="130">
        <v>16</v>
      </c>
      <c r="B60" s="132"/>
      <c r="C60" s="126"/>
      <c r="D60" s="126"/>
      <c r="E60" s="127"/>
      <c r="F60" s="126"/>
      <c r="G60" s="128"/>
      <c r="H60" s="140"/>
      <c r="I60" s="135"/>
    </row>
    <row r="61" spans="1:9" ht="25.5" customHeight="1">
      <c r="A61" s="130">
        <v>17</v>
      </c>
      <c r="B61" s="132"/>
      <c r="C61" s="126"/>
      <c r="D61" s="126"/>
      <c r="E61" s="127"/>
      <c r="F61" s="126"/>
      <c r="G61" s="128"/>
      <c r="H61" s="140"/>
      <c r="I61" s="135"/>
    </row>
    <row r="62" spans="1:9" ht="25.5" customHeight="1">
      <c r="A62" s="130">
        <v>18</v>
      </c>
      <c r="B62" s="132"/>
      <c r="C62" s="126"/>
      <c r="D62" s="126"/>
      <c r="E62" s="127"/>
      <c r="F62" s="126"/>
      <c r="G62" s="128"/>
      <c r="H62" s="140"/>
      <c r="I62" s="135"/>
    </row>
    <row r="63" spans="1:9" ht="25.5" customHeight="1">
      <c r="A63" s="130">
        <v>19</v>
      </c>
      <c r="B63" s="132"/>
      <c r="C63" s="126"/>
      <c r="D63" s="126"/>
      <c r="E63" s="127"/>
      <c r="F63" s="126"/>
      <c r="G63" s="128"/>
      <c r="H63" s="140"/>
      <c r="I63" s="135"/>
    </row>
    <row r="64" spans="1:9" ht="25.5" customHeight="1">
      <c r="A64" s="130">
        <v>20</v>
      </c>
      <c r="B64" s="132"/>
      <c r="C64" s="126"/>
      <c r="D64" s="126"/>
      <c r="E64" s="127"/>
      <c r="F64" s="126"/>
      <c r="G64" s="128"/>
      <c r="H64" s="140"/>
      <c r="I64" s="135"/>
    </row>
    <row r="65" spans="1:9" ht="25.5" customHeight="1">
      <c r="A65" s="130">
        <v>21</v>
      </c>
      <c r="B65" s="132"/>
      <c r="C65" s="126"/>
      <c r="D65" s="126"/>
      <c r="E65" s="127"/>
      <c r="F65" s="127"/>
      <c r="G65" s="128"/>
      <c r="H65" s="140"/>
      <c r="I65" s="135"/>
    </row>
    <row r="66" spans="1:9" ht="25.5" customHeight="1">
      <c r="A66" s="130">
        <v>22</v>
      </c>
      <c r="B66" s="132"/>
      <c r="C66" s="126"/>
      <c r="D66" s="126"/>
      <c r="E66" s="127"/>
      <c r="F66" s="127"/>
      <c r="G66" s="128"/>
      <c r="H66" s="140"/>
      <c r="I66" s="135"/>
    </row>
    <row r="67" spans="1:9" ht="25.5" customHeight="1">
      <c r="A67" s="130">
        <v>23</v>
      </c>
      <c r="B67" s="132"/>
      <c r="C67" s="126"/>
      <c r="D67" s="126"/>
      <c r="E67" s="127"/>
      <c r="F67" s="126"/>
      <c r="G67" s="128"/>
      <c r="H67" s="140"/>
      <c r="I67" s="135"/>
    </row>
    <row r="68" spans="1:9" ht="25.5" customHeight="1">
      <c r="A68" s="130">
        <v>24</v>
      </c>
      <c r="B68" s="132"/>
      <c r="C68" s="126"/>
      <c r="D68" s="126"/>
      <c r="E68" s="127"/>
      <c r="F68" s="126"/>
      <c r="G68" s="128"/>
      <c r="H68" s="140"/>
      <c r="I68" s="135"/>
    </row>
    <row r="69" spans="1:9" ht="25.5" customHeight="1">
      <c r="A69" s="130">
        <v>25</v>
      </c>
      <c r="B69" s="132"/>
      <c r="C69" s="126"/>
      <c r="D69" s="126"/>
      <c r="E69" s="127"/>
      <c r="F69" s="126"/>
      <c r="G69" s="128"/>
      <c r="H69" s="140"/>
      <c r="I69" s="135"/>
    </row>
    <row r="70" spans="1:9" ht="25.5" customHeight="1">
      <c r="A70" s="130">
        <v>26</v>
      </c>
      <c r="B70" s="132"/>
      <c r="C70" s="126"/>
      <c r="D70" s="126"/>
      <c r="E70" s="127"/>
      <c r="F70" s="126"/>
      <c r="G70" s="128"/>
      <c r="H70" s="140"/>
      <c r="I70" s="135"/>
    </row>
    <row r="71" spans="1:9" ht="25.5" customHeight="1">
      <c r="A71" s="130">
        <v>27</v>
      </c>
      <c r="B71" s="132"/>
      <c r="C71" s="126"/>
      <c r="D71" s="126"/>
      <c r="E71" s="127"/>
      <c r="F71" s="126"/>
      <c r="G71" s="128"/>
      <c r="H71" s="140"/>
      <c r="I71" s="135"/>
    </row>
    <row r="72" spans="1:9" ht="25.5" customHeight="1">
      <c r="A72" s="130">
        <v>28</v>
      </c>
      <c r="B72" s="132"/>
      <c r="C72" s="126"/>
      <c r="D72" s="126"/>
      <c r="E72" s="127"/>
      <c r="F72" s="126"/>
      <c r="G72" s="128"/>
      <c r="H72" s="140"/>
      <c r="I72" s="135"/>
    </row>
    <row r="73" spans="1:9" ht="25.5" customHeight="1">
      <c r="A73" s="130">
        <v>29</v>
      </c>
      <c r="B73" s="132"/>
      <c r="C73" s="126"/>
      <c r="D73" s="126"/>
      <c r="E73" s="127"/>
      <c r="F73" s="127"/>
      <c r="G73" s="128"/>
      <c r="H73" s="140"/>
      <c r="I73" s="135"/>
    </row>
    <row r="74" spans="1:9" ht="25.5" customHeight="1">
      <c r="A74" s="130">
        <v>30</v>
      </c>
      <c r="B74" s="132"/>
      <c r="C74" s="126"/>
      <c r="D74" s="126"/>
      <c r="E74" s="127"/>
      <c r="F74" s="127"/>
      <c r="G74" s="128"/>
      <c r="H74" s="140"/>
      <c r="I74" s="135"/>
    </row>
  </sheetData>
  <sheetProtection/>
  <mergeCells count="10">
    <mergeCell ref="A42:G42"/>
    <mergeCell ref="A43:G43"/>
    <mergeCell ref="A1:G1"/>
    <mergeCell ref="A3:G3"/>
    <mergeCell ref="A4:G4"/>
    <mergeCell ref="A5:G5"/>
    <mergeCell ref="A6:G6"/>
    <mergeCell ref="A38:G38"/>
    <mergeCell ref="A40:G40"/>
    <mergeCell ref="A41:G41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portrait" paperSize="9" scale="82" r:id="rId1"/>
  <rowBreaks count="1" manualBreakCount="1">
    <brk id="37" max="6" man="1"/>
  </rowBreaks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A1:M74"/>
  <sheetViews>
    <sheetView showGridLines="0" view="pageBreakPreview" zoomScale="75" zoomScaleNormal="75" zoomScaleSheetLayoutView="75" zoomScalePageLayoutView="0" workbookViewId="0" topLeftCell="A1">
      <selection activeCell="B24" sqref="B24"/>
    </sheetView>
  </sheetViews>
  <sheetFormatPr defaultColWidth="9.00390625" defaultRowHeight="12.75"/>
  <cols>
    <col min="1" max="1" width="5.75390625" style="136" customWidth="1"/>
    <col min="2" max="2" width="40.00390625" style="136" customWidth="1"/>
    <col min="3" max="4" width="13.75390625" style="136" customWidth="1"/>
    <col min="5" max="5" width="12.75390625" style="136" customWidth="1"/>
    <col min="6" max="6" width="13.25390625" style="136" customWidth="1"/>
    <col min="7" max="7" width="12.75390625" style="136" customWidth="1"/>
    <col min="8" max="16384" width="9.125" style="136" customWidth="1"/>
  </cols>
  <sheetData>
    <row r="1" spans="1:9" ht="18" customHeight="1">
      <c r="A1" s="329" t="s">
        <v>130</v>
      </c>
      <c r="B1" s="329"/>
      <c r="C1" s="329"/>
      <c r="D1" s="329"/>
      <c r="E1" s="329"/>
      <c r="F1" s="329"/>
      <c r="G1" s="329"/>
      <c r="H1" s="135"/>
      <c r="I1" s="135"/>
    </row>
    <row r="2" spans="1:9" ht="18" customHeight="1">
      <c r="A2" s="260"/>
      <c r="B2" s="260"/>
      <c r="C2" s="260"/>
      <c r="D2" s="260"/>
      <c r="E2" s="260"/>
      <c r="F2" s="260"/>
      <c r="G2" s="260"/>
      <c r="H2" s="135"/>
      <c r="I2" s="135"/>
    </row>
    <row r="3" spans="1:9" ht="18" customHeight="1">
      <c r="A3" s="328" t="s">
        <v>131</v>
      </c>
      <c r="B3" s="328"/>
      <c r="C3" s="328"/>
      <c r="D3" s="328"/>
      <c r="E3" s="328"/>
      <c r="F3" s="328"/>
      <c r="G3" s="328"/>
      <c r="H3" s="145"/>
      <c r="I3" s="145"/>
    </row>
    <row r="4" spans="1:9" ht="18" customHeight="1">
      <c r="A4" s="328" t="s">
        <v>53</v>
      </c>
      <c r="B4" s="328"/>
      <c r="C4" s="328"/>
      <c r="D4" s="328"/>
      <c r="E4" s="328"/>
      <c r="F4" s="328"/>
      <c r="G4" s="328"/>
      <c r="H4" s="145"/>
      <c r="I4" s="145"/>
    </row>
    <row r="5" spans="1:9" ht="18" customHeight="1">
      <c r="A5" s="328" t="s">
        <v>209</v>
      </c>
      <c r="B5" s="328"/>
      <c r="C5" s="328"/>
      <c r="D5" s="328"/>
      <c r="E5" s="328"/>
      <c r="F5" s="328"/>
      <c r="G5" s="328"/>
      <c r="H5" s="145"/>
      <c r="I5" s="145"/>
    </row>
    <row r="6" spans="1:9" ht="46.5" customHeight="1" thickBot="1">
      <c r="A6" s="327" t="s">
        <v>134</v>
      </c>
      <c r="B6" s="327"/>
      <c r="C6" s="327"/>
      <c r="D6" s="327"/>
      <c r="E6" s="327"/>
      <c r="F6" s="327"/>
      <c r="G6" s="327"/>
      <c r="H6" s="145"/>
      <c r="I6" s="145"/>
    </row>
    <row r="7" spans="1:9" s="174" customFormat="1" ht="54" customHeight="1" thickBot="1">
      <c r="A7" s="159" t="s">
        <v>28</v>
      </c>
      <c r="B7" s="171" t="s">
        <v>83</v>
      </c>
      <c r="C7" s="160" t="s">
        <v>208</v>
      </c>
      <c r="D7" s="160" t="s">
        <v>55</v>
      </c>
      <c r="E7" s="160" t="s">
        <v>32</v>
      </c>
      <c r="F7" s="161" t="s">
        <v>56</v>
      </c>
      <c r="G7" s="262" t="s">
        <v>5</v>
      </c>
      <c r="H7" s="172"/>
      <c r="I7" s="173"/>
    </row>
    <row r="8" spans="1:9" ht="25.5" customHeight="1">
      <c r="A8" s="131">
        <v>1</v>
      </c>
      <c r="B8" s="132" t="s">
        <v>154</v>
      </c>
      <c r="C8" s="126">
        <v>5</v>
      </c>
      <c r="D8" s="126">
        <v>3790</v>
      </c>
      <c r="E8" s="127"/>
      <c r="F8" s="126">
        <f aca="true" t="shared" si="0" ref="F8:F23">D8</f>
        <v>3790</v>
      </c>
      <c r="G8" s="263">
        <v>1</v>
      </c>
      <c r="H8" s="134"/>
      <c r="I8" s="135"/>
    </row>
    <row r="9" spans="1:9" ht="25.5" customHeight="1">
      <c r="A9" s="130">
        <v>2</v>
      </c>
      <c r="B9" s="132" t="s">
        <v>147</v>
      </c>
      <c r="C9" s="126">
        <v>1</v>
      </c>
      <c r="D9" s="126">
        <v>2660</v>
      </c>
      <c r="E9" s="139"/>
      <c r="F9" s="126">
        <f t="shared" si="0"/>
        <v>2660</v>
      </c>
      <c r="G9" s="264">
        <v>2</v>
      </c>
      <c r="H9" s="134"/>
      <c r="I9" s="135"/>
    </row>
    <row r="10" spans="1:9" ht="25.5" customHeight="1">
      <c r="A10" s="130">
        <v>3</v>
      </c>
      <c r="B10" s="132" t="s">
        <v>186</v>
      </c>
      <c r="C10" s="126">
        <v>7</v>
      </c>
      <c r="D10" s="126">
        <v>2625</v>
      </c>
      <c r="E10" s="127"/>
      <c r="F10" s="126">
        <f t="shared" si="0"/>
        <v>2625</v>
      </c>
      <c r="G10" s="264">
        <v>3</v>
      </c>
      <c r="H10" s="134"/>
      <c r="I10" s="135"/>
    </row>
    <row r="11" spans="1:9" ht="25.5" customHeight="1">
      <c r="A11" s="130">
        <v>4</v>
      </c>
      <c r="B11" s="132" t="s">
        <v>148</v>
      </c>
      <c r="C11" s="126">
        <v>2</v>
      </c>
      <c r="D11" s="126">
        <v>2300</v>
      </c>
      <c r="E11" s="139"/>
      <c r="F11" s="126">
        <f t="shared" si="0"/>
        <v>2300</v>
      </c>
      <c r="G11" s="263">
        <v>4</v>
      </c>
      <c r="H11" s="134"/>
      <c r="I11" s="135"/>
    </row>
    <row r="12" spans="1:9" ht="25.5" customHeight="1">
      <c r="A12" s="130">
        <v>5</v>
      </c>
      <c r="B12" s="137" t="s">
        <v>143</v>
      </c>
      <c r="C12" s="126">
        <v>9</v>
      </c>
      <c r="D12" s="126">
        <v>1980</v>
      </c>
      <c r="E12" s="127"/>
      <c r="F12" s="126">
        <f t="shared" si="0"/>
        <v>1980</v>
      </c>
      <c r="G12" s="264">
        <v>5</v>
      </c>
      <c r="H12" s="134"/>
      <c r="I12" s="135"/>
    </row>
    <row r="13" spans="1:9" ht="25.5" customHeight="1">
      <c r="A13" s="130">
        <v>6</v>
      </c>
      <c r="B13" s="132" t="s">
        <v>141</v>
      </c>
      <c r="C13" s="126">
        <v>16</v>
      </c>
      <c r="D13" s="126">
        <v>1795</v>
      </c>
      <c r="E13" s="127"/>
      <c r="F13" s="126">
        <f t="shared" si="0"/>
        <v>1795</v>
      </c>
      <c r="G13" s="264">
        <v>6</v>
      </c>
      <c r="H13" s="134"/>
      <c r="I13" s="135"/>
    </row>
    <row r="14" spans="1:13" ht="25.5" customHeight="1">
      <c r="A14" s="130">
        <v>7</v>
      </c>
      <c r="B14" s="132" t="s">
        <v>149</v>
      </c>
      <c r="C14" s="126">
        <v>10</v>
      </c>
      <c r="D14" s="126">
        <v>1590</v>
      </c>
      <c r="E14" s="127"/>
      <c r="F14" s="126">
        <f t="shared" si="0"/>
        <v>1590</v>
      </c>
      <c r="G14" s="263">
        <v>7</v>
      </c>
      <c r="H14" s="134"/>
      <c r="I14" s="135"/>
      <c r="M14" s="138"/>
    </row>
    <row r="15" spans="1:9" ht="25.5" customHeight="1">
      <c r="A15" s="130">
        <v>8</v>
      </c>
      <c r="B15" s="132" t="s">
        <v>145</v>
      </c>
      <c r="C15" s="126">
        <v>13</v>
      </c>
      <c r="D15" s="126">
        <v>1470</v>
      </c>
      <c r="E15" s="127"/>
      <c r="F15" s="126">
        <f t="shared" si="0"/>
        <v>1470</v>
      </c>
      <c r="G15" s="264">
        <v>8</v>
      </c>
      <c r="H15" s="134"/>
      <c r="I15" s="135"/>
    </row>
    <row r="16" spans="1:9" ht="25.5" customHeight="1">
      <c r="A16" s="130">
        <v>9</v>
      </c>
      <c r="B16" s="132" t="s">
        <v>144</v>
      </c>
      <c r="C16" s="126">
        <v>3</v>
      </c>
      <c r="D16" s="126">
        <v>1185</v>
      </c>
      <c r="E16" s="127"/>
      <c r="F16" s="126">
        <f t="shared" si="0"/>
        <v>1185</v>
      </c>
      <c r="G16" s="264">
        <v>9</v>
      </c>
      <c r="H16" s="134"/>
      <c r="I16" s="135"/>
    </row>
    <row r="17" spans="1:9" ht="25.5" customHeight="1">
      <c r="A17" s="130">
        <v>10</v>
      </c>
      <c r="B17" s="132" t="s">
        <v>152</v>
      </c>
      <c r="C17" s="126">
        <v>11</v>
      </c>
      <c r="D17" s="126">
        <v>885</v>
      </c>
      <c r="E17" s="127"/>
      <c r="F17" s="126">
        <f t="shared" si="0"/>
        <v>885</v>
      </c>
      <c r="G17" s="263">
        <v>10</v>
      </c>
      <c r="H17" s="134"/>
      <c r="I17" s="135"/>
    </row>
    <row r="18" spans="1:9" ht="25.5" customHeight="1">
      <c r="A18" s="131">
        <v>11</v>
      </c>
      <c r="B18" s="132" t="s">
        <v>151</v>
      </c>
      <c r="C18" s="126">
        <v>4</v>
      </c>
      <c r="D18" s="126">
        <v>830</v>
      </c>
      <c r="E18" s="127"/>
      <c r="F18" s="126">
        <f t="shared" si="0"/>
        <v>830</v>
      </c>
      <c r="G18" s="264">
        <v>11</v>
      </c>
      <c r="H18" s="134"/>
      <c r="I18" s="135"/>
    </row>
    <row r="19" spans="1:9" ht="25.5" customHeight="1">
      <c r="A19" s="130">
        <v>12</v>
      </c>
      <c r="B19" s="132" t="s">
        <v>153</v>
      </c>
      <c r="C19" s="126">
        <v>15</v>
      </c>
      <c r="D19" s="126">
        <v>585</v>
      </c>
      <c r="E19" s="127"/>
      <c r="F19" s="126">
        <f t="shared" si="0"/>
        <v>585</v>
      </c>
      <c r="G19" s="264">
        <v>12</v>
      </c>
      <c r="H19" s="134"/>
      <c r="I19" s="135"/>
    </row>
    <row r="20" spans="1:9" ht="25.5" customHeight="1">
      <c r="A20" s="130">
        <v>13</v>
      </c>
      <c r="B20" s="132" t="s">
        <v>146</v>
      </c>
      <c r="C20" s="126">
        <v>14</v>
      </c>
      <c r="D20" s="126">
        <v>480</v>
      </c>
      <c r="E20" s="127"/>
      <c r="F20" s="126">
        <f t="shared" si="0"/>
        <v>480</v>
      </c>
      <c r="G20" s="263">
        <v>13</v>
      </c>
      <c r="H20" s="134"/>
      <c r="I20" s="135"/>
    </row>
    <row r="21" spans="1:9" ht="25.5" customHeight="1">
      <c r="A21" s="130">
        <v>14</v>
      </c>
      <c r="B21" s="132" t="s">
        <v>198</v>
      </c>
      <c r="C21" s="126">
        <v>8</v>
      </c>
      <c r="D21" s="126">
        <v>395</v>
      </c>
      <c r="E21" s="127"/>
      <c r="F21" s="126">
        <f t="shared" si="0"/>
        <v>395</v>
      </c>
      <c r="G21" s="264">
        <v>14</v>
      </c>
      <c r="H21" s="134"/>
      <c r="I21" s="135"/>
    </row>
    <row r="22" spans="1:9" ht="25.5" customHeight="1">
      <c r="A22" s="130">
        <v>15</v>
      </c>
      <c r="B22" s="132" t="s">
        <v>139</v>
      </c>
      <c r="C22" s="126">
        <v>12</v>
      </c>
      <c r="D22" s="126">
        <v>310</v>
      </c>
      <c r="E22" s="127"/>
      <c r="F22" s="126">
        <f t="shared" si="0"/>
        <v>310</v>
      </c>
      <c r="G22" s="264">
        <v>15</v>
      </c>
      <c r="H22" s="134"/>
      <c r="I22" s="135"/>
    </row>
    <row r="23" spans="1:9" ht="25.5" customHeight="1">
      <c r="A23" s="130">
        <v>16</v>
      </c>
      <c r="B23" s="132" t="s">
        <v>150</v>
      </c>
      <c r="C23" s="126">
        <v>6</v>
      </c>
      <c r="D23" s="126">
        <v>0</v>
      </c>
      <c r="E23" s="127"/>
      <c r="F23" s="126">
        <f t="shared" si="0"/>
        <v>0</v>
      </c>
      <c r="G23" s="263">
        <v>16</v>
      </c>
      <c r="H23" s="134"/>
      <c r="I23" s="135"/>
    </row>
    <row r="24" spans="1:9" ht="25.5" customHeight="1">
      <c r="A24" s="130">
        <v>17</v>
      </c>
      <c r="B24" s="132"/>
      <c r="C24" s="126"/>
      <c r="D24" s="126"/>
      <c r="E24" s="127"/>
      <c r="F24" s="126"/>
      <c r="G24" s="133"/>
      <c r="H24" s="134"/>
      <c r="I24" s="135"/>
    </row>
    <row r="25" spans="1:9" ht="25.5" customHeight="1">
      <c r="A25" s="130">
        <v>18</v>
      </c>
      <c r="B25" s="132"/>
      <c r="C25" s="126"/>
      <c r="D25" s="126"/>
      <c r="E25" s="126"/>
      <c r="F25" s="126"/>
      <c r="G25" s="133"/>
      <c r="H25" s="134"/>
      <c r="I25" s="135"/>
    </row>
    <row r="26" spans="1:9" ht="25.5" customHeight="1">
      <c r="A26" s="130">
        <v>19</v>
      </c>
      <c r="B26" s="132"/>
      <c r="C26" s="126"/>
      <c r="D26" s="126"/>
      <c r="E26" s="126"/>
      <c r="F26" s="126"/>
      <c r="G26" s="133"/>
      <c r="H26" s="134"/>
      <c r="I26" s="135"/>
    </row>
    <row r="27" spans="1:9" ht="25.5" customHeight="1">
      <c r="A27" s="130">
        <v>20</v>
      </c>
      <c r="B27" s="132"/>
      <c r="C27" s="127"/>
      <c r="D27" s="127"/>
      <c r="E27" s="127"/>
      <c r="F27" s="126"/>
      <c r="G27" s="133"/>
      <c r="H27" s="140"/>
      <c r="I27" s="135"/>
    </row>
    <row r="28" spans="1:9" ht="25.5" customHeight="1">
      <c r="A28" s="131">
        <v>21</v>
      </c>
      <c r="B28" s="132"/>
      <c r="C28" s="126"/>
      <c r="D28" s="126"/>
      <c r="E28" s="126"/>
      <c r="F28" s="126"/>
      <c r="G28" s="133"/>
      <c r="H28" s="140"/>
      <c r="I28" s="135"/>
    </row>
    <row r="29" spans="1:9" ht="25.5" customHeight="1">
      <c r="A29" s="130">
        <v>22</v>
      </c>
      <c r="B29" s="132"/>
      <c r="C29" s="126"/>
      <c r="D29" s="126"/>
      <c r="E29" s="126"/>
      <c r="F29" s="126"/>
      <c r="G29" s="133"/>
      <c r="H29" s="140"/>
      <c r="I29" s="135"/>
    </row>
    <row r="30" spans="1:9" ht="25.5" customHeight="1">
      <c r="A30" s="130">
        <v>23</v>
      </c>
      <c r="B30" s="132"/>
      <c r="C30" s="126"/>
      <c r="D30" s="126"/>
      <c r="E30" s="126"/>
      <c r="F30" s="126"/>
      <c r="G30" s="133"/>
      <c r="H30" s="140"/>
      <c r="I30" s="135"/>
    </row>
    <row r="31" spans="1:9" ht="25.5" customHeight="1">
      <c r="A31" s="130">
        <v>24</v>
      </c>
      <c r="B31" s="132"/>
      <c r="C31" s="126"/>
      <c r="D31" s="126"/>
      <c r="E31" s="126"/>
      <c r="F31" s="126"/>
      <c r="G31" s="133"/>
      <c r="H31" s="140"/>
      <c r="I31" s="135"/>
    </row>
    <row r="32" spans="1:9" ht="25.5" customHeight="1">
      <c r="A32" s="130">
        <v>25</v>
      </c>
      <c r="B32" s="125"/>
      <c r="C32" s="126"/>
      <c r="D32" s="126"/>
      <c r="E32" s="127"/>
      <c r="F32" s="127"/>
      <c r="G32" s="133"/>
      <c r="H32" s="140"/>
      <c r="I32" s="135"/>
    </row>
    <row r="33" spans="1:9" ht="25.5" customHeight="1">
      <c r="A33" s="130">
        <v>26</v>
      </c>
      <c r="B33" s="125"/>
      <c r="C33" s="126"/>
      <c r="D33" s="126"/>
      <c r="E33" s="127"/>
      <c r="F33" s="127"/>
      <c r="G33" s="141"/>
      <c r="H33" s="140"/>
      <c r="I33" s="135"/>
    </row>
    <row r="34" spans="1:9" ht="25.5" customHeight="1">
      <c r="A34" s="131">
        <v>27</v>
      </c>
      <c r="B34" s="129"/>
      <c r="C34" s="126"/>
      <c r="D34" s="126"/>
      <c r="E34" s="127"/>
      <c r="F34" s="127"/>
      <c r="G34" s="141"/>
      <c r="H34" s="140"/>
      <c r="I34" s="135"/>
    </row>
    <row r="35" spans="1:9" ht="25.5" customHeight="1">
      <c r="A35" s="130">
        <v>28</v>
      </c>
      <c r="B35" s="129"/>
      <c r="C35" s="126"/>
      <c r="D35" s="126"/>
      <c r="E35" s="127"/>
      <c r="F35" s="127"/>
      <c r="G35" s="142"/>
      <c r="H35" s="140"/>
      <c r="I35" s="135"/>
    </row>
    <row r="36" spans="1:9" ht="25.5" customHeight="1">
      <c r="A36" s="130">
        <v>29</v>
      </c>
      <c r="B36" s="129"/>
      <c r="C36" s="126"/>
      <c r="D36" s="126"/>
      <c r="E36" s="127"/>
      <c r="F36" s="127"/>
      <c r="G36" s="142"/>
      <c r="H36" s="140"/>
      <c r="I36" s="135"/>
    </row>
    <row r="37" spans="1:9" ht="25.5" customHeight="1">
      <c r="A37" s="130">
        <v>30</v>
      </c>
      <c r="B37" s="132"/>
      <c r="C37" s="126"/>
      <c r="D37" s="126"/>
      <c r="E37" s="127"/>
      <c r="F37" s="127"/>
      <c r="G37" s="142"/>
      <c r="H37" s="140"/>
      <c r="I37" s="135"/>
    </row>
    <row r="38" spans="1:9" ht="18" customHeight="1">
      <c r="A38" s="331" t="str">
        <f>A1</f>
        <v>Wykrot 11-05-2013 r.</v>
      </c>
      <c r="B38" s="331"/>
      <c r="C38" s="331"/>
      <c r="D38" s="331"/>
      <c r="E38" s="331"/>
      <c r="F38" s="331"/>
      <c r="G38" s="331"/>
      <c r="H38" s="135"/>
      <c r="I38" s="135"/>
    </row>
    <row r="39" spans="1:9" ht="18" customHeight="1">
      <c r="A39" s="260"/>
      <c r="B39" s="260"/>
      <c r="C39" s="260"/>
      <c r="D39" s="260"/>
      <c r="E39" s="260"/>
      <c r="F39" s="260"/>
      <c r="G39" s="260"/>
      <c r="H39" s="135"/>
      <c r="I39" s="135"/>
    </row>
    <row r="40" spans="1:9" ht="18" customHeight="1">
      <c r="A40" s="328" t="s">
        <v>131</v>
      </c>
      <c r="B40" s="328"/>
      <c r="C40" s="328"/>
      <c r="D40" s="328"/>
      <c r="E40" s="328"/>
      <c r="F40" s="328"/>
      <c r="G40" s="328"/>
      <c r="H40" s="145"/>
      <c r="I40" s="145"/>
    </row>
    <row r="41" spans="1:9" ht="18" customHeight="1">
      <c r="A41" s="328" t="s">
        <v>53</v>
      </c>
      <c r="B41" s="328"/>
      <c r="C41" s="328"/>
      <c r="D41" s="328"/>
      <c r="E41" s="328"/>
      <c r="F41" s="328"/>
      <c r="G41" s="328"/>
      <c r="H41" s="145"/>
      <c r="I41" s="145"/>
    </row>
    <row r="42" spans="1:9" ht="18" customHeight="1">
      <c r="A42" s="328" t="s">
        <v>210</v>
      </c>
      <c r="B42" s="328"/>
      <c r="C42" s="328"/>
      <c r="D42" s="328"/>
      <c r="E42" s="328"/>
      <c r="F42" s="328"/>
      <c r="G42" s="328"/>
      <c r="H42" s="145"/>
      <c r="I42" s="145"/>
    </row>
    <row r="43" spans="1:9" ht="46.5" customHeight="1" thickBot="1">
      <c r="A43" s="327" t="s">
        <v>135</v>
      </c>
      <c r="B43" s="327"/>
      <c r="C43" s="327"/>
      <c r="D43" s="327"/>
      <c r="E43" s="327"/>
      <c r="F43" s="327"/>
      <c r="G43" s="327"/>
      <c r="H43" s="145"/>
      <c r="I43" s="145"/>
    </row>
    <row r="44" spans="1:9" ht="54" customHeight="1" thickBot="1">
      <c r="A44" s="159" t="s">
        <v>28</v>
      </c>
      <c r="B44" s="171" t="s">
        <v>83</v>
      </c>
      <c r="C44" s="160" t="s">
        <v>208</v>
      </c>
      <c r="D44" s="160" t="s">
        <v>55</v>
      </c>
      <c r="E44" s="160" t="s">
        <v>32</v>
      </c>
      <c r="F44" s="161" t="s">
        <v>56</v>
      </c>
      <c r="G44" s="162" t="s">
        <v>5</v>
      </c>
      <c r="H44" s="163"/>
      <c r="I44" s="135"/>
    </row>
    <row r="45" spans="1:9" ht="25.5" customHeight="1">
      <c r="A45" s="130">
        <v>1</v>
      </c>
      <c r="B45" s="125" t="s">
        <v>156</v>
      </c>
      <c r="C45" s="126">
        <v>1</v>
      </c>
      <c r="D45" s="126">
        <v>3430</v>
      </c>
      <c r="E45" s="127"/>
      <c r="F45" s="126">
        <f>D45</f>
        <v>3430</v>
      </c>
      <c r="G45" s="128">
        <v>1</v>
      </c>
      <c r="H45" s="134"/>
      <c r="I45" s="135"/>
    </row>
    <row r="46" spans="1:9" ht="25.5" customHeight="1">
      <c r="A46" s="130">
        <v>2</v>
      </c>
      <c r="B46" s="129" t="s">
        <v>201</v>
      </c>
      <c r="C46" s="126">
        <v>2</v>
      </c>
      <c r="D46" s="126">
        <v>1740</v>
      </c>
      <c r="E46" s="127"/>
      <c r="F46" s="126">
        <f>D46</f>
        <v>1740</v>
      </c>
      <c r="G46" s="128">
        <v>2</v>
      </c>
      <c r="H46" s="134"/>
      <c r="I46" s="135"/>
    </row>
    <row r="47" spans="1:9" ht="25.5" customHeight="1">
      <c r="A47" s="130">
        <v>3</v>
      </c>
      <c r="B47" s="129" t="s">
        <v>199</v>
      </c>
      <c r="C47" s="126">
        <v>3</v>
      </c>
      <c r="D47" s="126">
        <v>510</v>
      </c>
      <c r="E47" s="127"/>
      <c r="F47" s="126">
        <f>D47</f>
        <v>510</v>
      </c>
      <c r="G47" s="128">
        <v>3</v>
      </c>
      <c r="H47" s="134"/>
      <c r="I47" s="135"/>
    </row>
    <row r="48" spans="1:9" ht="25.5" customHeight="1">
      <c r="A48" s="130">
        <v>4</v>
      </c>
      <c r="B48" s="129" t="s">
        <v>157</v>
      </c>
      <c r="C48" s="126">
        <v>4</v>
      </c>
      <c r="D48" s="126">
        <v>325</v>
      </c>
      <c r="E48" s="127"/>
      <c r="F48" s="126">
        <f>D48</f>
        <v>325</v>
      </c>
      <c r="G48" s="128">
        <v>4</v>
      </c>
      <c r="H48" s="134"/>
      <c r="I48" s="135"/>
    </row>
    <row r="49" spans="1:9" ht="25.5" customHeight="1">
      <c r="A49" s="130">
        <v>5</v>
      </c>
      <c r="B49" s="132"/>
      <c r="C49" s="126"/>
      <c r="D49" s="126"/>
      <c r="E49" s="127"/>
      <c r="F49" s="127"/>
      <c r="G49" s="128"/>
      <c r="H49" s="140"/>
      <c r="I49" s="135"/>
    </row>
    <row r="50" spans="1:9" ht="25.5" customHeight="1">
      <c r="A50" s="130">
        <v>6</v>
      </c>
      <c r="B50" s="132"/>
      <c r="C50" s="126"/>
      <c r="D50" s="126"/>
      <c r="E50" s="127"/>
      <c r="F50" s="127"/>
      <c r="G50" s="128"/>
      <c r="H50" s="140"/>
      <c r="I50" s="135"/>
    </row>
    <row r="51" spans="1:9" ht="25.5" customHeight="1">
      <c r="A51" s="130">
        <v>7</v>
      </c>
      <c r="B51" s="132"/>
      <c r="C51" s="126"/>
      <c r="D51" s="126"/>
      <c r="E51" s="127"/>
      <c r="F51" s="126"/>
      <c r="G51" s="128"/>
      <c r="H51" s="140"/>
      <c r="I51" s="135"/>
    </row>
    <row r="52" spans="1:9" ht="25.5" customHeight="1">
      <c r="A52" s="130">
        <v>8</v>
      </c>
      <c r="B52" s="132"/>
      <c r="C52" s="126"/>
      <c r="D52" s="126"/>
      <c r="E52" s="127"/>
      <c r="F52" s="126"/>
      <c r="G52" s="128"/>
      <c r="H52" s="140"/>
      <c r="I52" s="135"/>
    </row>
    <row r="53" spans="1:9" ht="25.5" customHeight="1">
      <c r="A53" s="130">
        <v>9</v>
      </c>
      <c r="B53" s="132"/>
      <c r="C53" s="126"/>
      <c r="D53" s="126"/>
      <c r="E53" s="127"/>
      <c r="F53" s="126"/>
      <c r="G53" s="128"/>
      <c r="H53" s="140"/>
      <c r="I53" s="135"/>
    </row>
    <row r="54" spans="1:9" ht="25.5" customHeight="1">
      <c r="A54" s="130">
        <v>10</v>
      </c>
      <c r="B54" s="132"/>
      <c r="C54" s="126"/>
      <c r="D54" s="126"/>
      <c r="E54" s="127"/>
      <c r="F54" s="126"/>
      <c r="G54" s="128"/>
      <c r="H54" s="140"/>
      <c r="I54" s="135"/>
    </row>
    <row r="55" spans="1:9" ht="25.5" customHeight="1">
      <c r="A55" s="130">
        <v>11</v>
      </c>
      <c r="B55" s="132"/>
      <c r="C55" s="126"/>
      <c r="D55" s="126"/>
      <c r="E55" s="127"/>
      <c r="F55" s="126"/>
      <c r="G55" s="128"/>
      <c r="H55" s="140"/>
      <c r="I55" s="135"/>
    </row>
    <row r="56" spans="1:9" ht="25.5" customHeight="1">
      <c r="A56" s="130">
        <v>12</v>
      </c>
      <c r="B56" s="132"/>
      <c r="C56" s="126"/>
      <c r="D56" s="126"/>
      <c r="E56" s="127"/>
      <c r="F56" s="126"/>
      <c r="G56" s="128"/>
      <c r="H56" s="140"/>
      <c r="I56" s="135"/>
    </row>
    <row r="57" spans="1:9" ht="25.5" customHeight="1">
      <c r="A57" s="130">
        <v>13</v>
      </c>
      <c r="B57" s="132"/>
      <c r="C57" s="126"/>
      <c r="D57" s="126"/>
      <c r="E57" s="127"/>
      <c r="F57" s="127"/>
      <c r="G57" s="128"/>
      <c r="H57" s="140"/>
      <c r="I57" s="135"/>
    </row>
    <row r="58" spans="1:9" ht="25.5" customHeight="1">
      <c r="A58" s="130">
        <v>14</v>
      </c>
      <c r="B58" s="132"/>
      <c r="C58" s="126"/>
      <c r="D58" s="126"/>
      <c r="E58" s="127"/>
      <c r="F58" s="127"/>
      <c r="G58" s="128"/>
      <c r="H58" s="140"/>
      <c r="I58" s="135"/>
    </row>
    <row r="59" spans="1:9" ht="25.5" customHeight="1">
      <c r="A59" s="130">
        <v>15</v>
      </c>
      <c r="B59" s="132"/>
      <c r="C59" s="126"/>
      <c r="D59" s="126"/>
      <c r="E59" s="127"/>
      <c r="F59" s="126"/>
      <c r="G59" s="128"/>
      <c r="H59" s="140"/>
      <c r="I59" s="135"/>
    </row>
    <row r="60" spans="1:9" ht="25.5" customHeight="1">
      <c r="A60" s="130">
        <v>16</v>
      </c>
      <c r="B60" s="132"/>
      <c r="C60" s="126"/>
      <c r="D60" s="126"/>
      <c r="E60" s="127"/>
      <c r="F60" s="126"/>
      <c r="G60" s="128"/>
      <c r="H60" s="140"/>
      <c r="I60" s="135"/>
    </row>
    <row r="61" spans="1:9" ht="25.5" customHeight="1">
      <c r="A61" s="130">
        <v>17</v>
      </c>
      <c r="B61" s="132"/>
      <c r="C61" s="126"/>
      <c r="D61" s="126"/>
      <c r="E61" s="127"/>
      <c r="F61" s="126"/>
      <c r="G61" s="128"/>
      <c r="H61" s="140"/>
      <c r="I61" s="135"/>
    </row>
    <row r="62" spans="1:9" ht="25.5" customHeight="1">
      <c r="A62" s="130">
        <v>18</v>
      </c>
      <c r="B62" s="132"/>
      <c r="C62" s="126"/>
      <c r="D62" s="126"/>
      <c r="E62" s="127"/>
      <c r="F62" s="126"/>
      <c r="G62" s="128"/>
      <c r="H62" s="140"/>
      <c r="I62" s="135"/>
    </row>
    <row r="63" spans="1:9" ht="25.5" customHeight="1">
      <c r="A63" s="130">
        <v>19</v>
      </c>
      <c r="B63" s="132"/>
      <c r="C63" s="126"/>
      <c r="D63" s="126"/>
      <c r="E63" s="127"/>
      <c r="F63" s="126"/>
      <c r="G63" s="128"/>
      <c r="H63" s="140"/>
      <c r="I63" s="135"/>
    </row>
    <row r="64" spans="1:9" ht="25.5" customHeight="1">
      <c r="A64" s="130">
        <v>20</v>
      </c>
      <c r="B64" s="132"/>
      <c r="C64" s="126"/>
      <c r="D64" s="126"/>
      <c r="E64" s="127"/>
      <c r="F64" s="126"/>
      <c r="G64" s="128"/>
      <c r="H64" s="140"/>
      <c r="I64" s="135"/>
    </row>
    <row r="65" spans="1:9" ht="25.5" customHeight="1">
      <c r="A65" s="130">
        <v>21</v>
      </c>
      <c r="B65" s="132"/>
      <c r="C65" s="126"/>
      <c r="D65" s="126"/>
      <c r="E65" s="127"/>
      <c r="F65" s="127"/>
      <c r="G65" s="128"/>
      <c r="H65" s="140"/>
      <c r="I65" s="135"/>
    </row>
    <row r="66" spans="1:9" ht="25.5" customHeight="1">
      <c r="A66" s="130">
        <v>22</v>
      </c>
      <c r="B66" s="132"/>
      <c r="C66" s="126"/>
      <c r="D66" s="126"/>
      <c r="E66" s="127"/>
      <c r="F66" s="127"/>
      <c r="G66" s="128"/>
      <c r="H66" s="140"/>
      <c r="I66" s="135"/>
    </row>
    <row r="67" spans="1:9" ht="25.5" customHeight="1">
      <c r="A67" s="130">
        <v>23</v>
      </c>
      <c r="B67" s="132"/>
      <c r="C67" s="126"/>
      <c r="D67" s="126"/>
      <c r="E67" s="127"/>
      <c r="F67" s="126"/>
      <c r="G67" s="128"/>
      <c r="H67" s="140"/>
      <c r="I67" s="135"/>
    </row>
    <row r="68" spans="1:9" ht="25.5" customHeight="1">
      <c r="A68" s="130">
        <v>24</v>
      </c>
      <c r="B68" s="132"/>
      <c r="C68" s="126"/>
      <c r="D68" s="126"/>
      <c r="E68" s="127"/>
      <c r="F68" s="126"/>
      <c r="G68" s="128"/>
      <c r="H68" s="140"/>
      <c r="I68" s="135"/>
    </row>
    <row r="69" spans="1:9" ht="25.5" customHeight="1">
      <c r="A69" s="130">
        <v>25</v>
      </c>
      <c r="B69" s="132"/>
      <c r="C69" s="126"/>
      <c r="D69" s="126"/>
      <c r="E69" s="127"/>
      <c r="F69" s="126"/>
      <c r="G69" s="128"/>
      <c r="H69" s="140"/>
      <c r="I69" s="135"/>
    </row>
    <row r="70" spans="1:9" ht="25.5" customHeight="1">
      <c r="A70" s="130">
        <v>26</v>
      </c>
      <c r="B70" s="132"/>
      <c r="C70" s="126"/>
      <c r="D70" s="126"/>
      <c r="E70" s="127"/>
      <c r="F70" s="126"/>
      <c r="G70" s="128"/>
      <c r="H70" s="140"/>
      <c r="I70" s="135"/>
    </row>
    <row r="71" spans="1:9" ht="25.5" customHeight="1">
      <c r="A71" s="130">
        <v>27</v>
      </c>
      <c r="B71" s="132"/>
      <c r="C71" s="126"/>
      <c r="D71" s="126"/>
      <c r="E71" s="127"/>
      <c r="F71" s="126"/>
      <c r="G71" s="128"/>
      <c r="H71" s="140"/>
      <c r="I71" s="135"/>
    </row>
    <row r="72" spans="1:9" ht="25.5" customHeight="1">
      <c r="A72" s="130">
        <v>28</v>
      </c>
      <c r="B72" s="132"/>
      <c r="C72" s="126"/>
      <c r="D72" s="126"/>
      <c r="E72" s="127"/>
      <c r="F72" s="126"/>
      <c r="G72" s="128"/>
      <c r="H72" s="140"/>
      <c r="I72" s="135"/>
    </row>
    <row r="73" spans="1:9" ht="25.5" customHeight="1">
      <c r="A73" s="130">
        <v>29</v>
      </c>
      <c r="B73" s="132"/>
      <c r="C73" s="126"/>
      <c r="D73" s="126"/>
      <c r="E73" s="127"/>
      <c r="F73" s="127"/>
      <c r="G73" s="128"/>
      <c r="H73" s="140"/>
      <c r="I73" s="135"/>
    </row>
    <row r="74" spans="1:9" ht="25.5" customHeight="1">
      <c r="A74" s="130">
        <v>30</v>
      </c>
      <c r="B74" s="132"/>
      <c r="C74" s="126"/>
      <c r="D74" s="126"/>
      <c r="E74" s="127"/>
      <c r="F74" s="127"/>
      <c r="G74" s="128"/>
      <c r="H74" s="140"/>
      <c r="I74" s="135"/>
    </row>
  </sheetData>
  <sheetProtection/>
  <mergeCells count="10">
    <mergeCell ref="A42:G42"/>
    <mergeCell ref="A43:G43"/>
    <mergeCell ref="A6:G6"/>
    <mergeCell ref="A38:G38"/>
    <mergeCell ref="A1:G1"/>
    <mergeCell ref="A3:G3"/>
    <mergeCell ref="A4:G4"/>
    <mergeCell ref="A5:G5"/>
    <mergeCell ref="A40:G40"/>
    <mergeCell ref="A41:G41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portrait" paperSize="9" scale="82" r:id="rId1"/>
  <rowBreaks count="1" manualBreakCount="1">
    <brk id="37" max="6" man="1"/>
  </rowBreaks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9"/>
  </sheetPr>
  <dimension ref="A1:Z58"/>
  <sheetViews>
    <sheetView showGridLines="0" view="pageBreakPreview" zoomScale="60" zoomScaleNormal="75" zoomScalePageLayoutView="0" workbookViewId="0" topLeftCell="A1">
      <selection activeCell="B26" sqref="B26"/>
    </sheetView>
  </sheetViews>
  <sheetFormatPr defaultColWidth="9.00390625" defaultRowHeight="12.75"/>
  <cols>
    <col min="1" max="1" width="8.375" style="224" customWidth="1"/>
    <col min="2" max="2" width="53.125" style="222" customWidth="1"/>
    <col min="3" max="4" width="12.25390625" style="222" customWidth="1"/>
    <col min="5" max="7" width="15.75390625" style="222" customWidth="1"/>
    <col min="8" max="10" width="12.25390625" style="222" customWidth="1"/>
    <col min="11" max="13" width="15.75390625" style="222" customWidth="1"/>
    <col min="14" max="14" width="12.25390625" style="222" customWidth="1"/>
    <col min="15" max="15" width="15.75390625" style="222" customWidth="1"/>
    <col min="16" max="16" width="15.75390625" style="233" customWidth="1"/>
    <col min="17" max="17" width="14.00390625" style="222" customWidth="1"/>
    <col min="18" max="22" width="9.125" style="222" customWidth="1"/>
    <col min="23" max="23" width="17.375" style="222" customWidth="1"/>
    <col min="24" max="25" width="9.125" style="222" customWidth="1"/>
    <col min="26" max="26" width="10.375" style="222" bestFit="1" customWidth="1"/>
    <col min="27" max="16384" width="9.125" style="222" customWidth="1"/>
  </cols>
  <sheetData>
    <row r="1" spans="1:17" ht="30" customHeight="1">
      <c r="A1" s="332" t="s">
        <v>202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</row>
    <row r="2" spans="1:17" ht="30" customHeight="1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</row>
    <row r="3" spans="1:17" ht="28.5" customHeight="1">
      <c r="A3" s="333" t="s">
        <v>136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</row>
    <row r="4" spans="1:17" ht="35.25">
      <c r="A4" s="333" t="s">
        <v>203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</row>
    <row r="5" spans="1:17" ht="28.5" customHeight="1">
      <c r="A5" s="333" t="s">
        <v>196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</row>
    <row r="6" spans="1:17" ht="21" customHeight="1" thickBot="1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</row>
    <row r="7" spans="2:17" ht="12" customHeight="1" hidden="1" thickBot="1"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5"/>
      <c r="Q7" s="224"/>
    </row>
    <row r="8" spans="1:17" ht="53.25" customHeight="1" thickBot="1">
      <c r="A8" s="334" t="s">
        <v>28</v>
      </c>
      <c r="B8" s="335" t="s">
        <v>84</v>
      </c>
      <c r="C8" s="336" t="s">
        <v>29</v>
      </c>
      <c r="D8" s="336"/>
      <c r="E8" s="336"/>
      <c r="F8" s="336"/>
      <c r="G8" s="336"/>
      <c r="H8" s="336"/>
      <c r="I8" s="336" t="s">
        <v>30</v>
      </c>
      <c r="J8" s="336"/>
      <c r="K8" s="336"/>
      <c r="L8" s="336"/>
      <c r="M8" s="336"/>
      <c r="N8" s="336"/>
      <c r="O8" s="337" t="s">
        <v>31</v>
      </c>
      <c r="P8" s="337"/>
      <c r="Q8" s="337"/>
    </row>
    <row r="9" spans="1:17" ht="189.75" customHeight="1" thickBot="1">
      <c r="A9" s="334"/>
      <c r="B9" s="335"/>
      <c r="C9" s="220" t="s">
        <v>64</v>
      </c>
      <c r="D9" s="220" t="s">
        <v>73</v>
      </c>
      <c r="E9" s="226" t="s">
        <v>205</v>
      </c>
      <c r="F9" s="220" t="s">
        <v>32</v>
      </c>
      <c r="G9" s="227" t="s">
        <v>74</v>
      </c>
      <c r="H9" s="228" t="s">
        <v>93</v>
      </c>
      <c r="I9" s="220" t="s">
        <v>64</v>
      </c>
      <c r="J9" s="220" t="s">
        <v>73</v>
      </c>
      <c r="K9" s="226" t="s">
        <v>205</v>
      </c>
      <c r="L9" s="220" t="s">
        <v>32</v>
      </c>
      <c r="M9" s="227" t="s">
        <v>74</v>
      </c>
      <c r="N9" s="228" t="s">
        <v>93</v>
      </c>
      <c r="O9" s="229" t="s">
        <v>206</v>
      </c>
      <c r="P9" s="230" t="s">
        <v>207</v>
      </c>
      <c r="Q9" s="231" t="s">
        <v>5</v>
      </c>
    </row>
    <row r="10" spans="1:18" ht="33.75" customHeight="1">
      <c r="A10" s="255" t="s">
        <v>33</v>
      </c>
      <c r="B10" s="256" t="s">
        <v>154</v>
      </c>
      <c r="C10" s="234" t="s">
        <v>204</v>
      </c>
      <c r="D10" s="235">
        <v>7</v>
      </c>
      <c r="E10" s="235">
        <v>2805</v>
      </c>
      <c r="F10" s="235"/>
      <c r="G10" s="236">
        <f>E10</f>
        <v>2805</v>
      </c>
      <c r="H10" s="237">
        <v>2</v>
      </c>
      <c r="I10" s="234" t="s">
        <v>204</v>
      </c>
      <c r="J10" s="235">
        <v>5</v>
      </c>
      <c r="K10" s="235">
        <v>3790</v>
      </c>
      <c r="L10" s="235"/>
      <c r="M10" s="236">
        <f>K10</f>
        <v>3790</v>
      </c>
      <c r="N10" s="237">
        <v>1</v>
      </c>
      <c r="O10" s="238">
        <f>G10+M10</f>
        <v>6595</v>
      </c>
      <c r="P10" s="239">
        <f>H10+N10</f>
        <v>3</v>
      </c>
      <c r="Q10" s="240">
        <v>1</v>
      </c>
      <c r="R10" s="224"/>
    </row>
    <row r="11" spans="1:18" ht="33.75" customHeight="1">
      <c r="A11" s="255" t="s">
        <v>34</v>
      </c>
      <c r="B11" s="256" t="s">
        <v>186</v>
      </c>
      <c r="C11" s="234" t="s">
        <v>204</v>
      </c>
      <c r="D11" s="235">
        <v>1</v>
      </c>
      <c r="E11" s="235">
        <v>3020</v>
      </c>
      <c r="F11" s="235"/>
      <c r="G11" s="236">
        <f aca="true" t="shared" si="0" ref="G11:G25">E11</f>
        <v>3020</v>
      </c>
      <c r="H11" s="237">
        <v>1</v>
      </c>
      <c r="I11" s="234" t="s">
        <v>204</v>
      </c>
      <c r="J11" s="235">
        <v>7</v>
      </c>
      <c r="K11" s="235">
        <v>2625</v>
      </c>
      <c r="L11" s="235"/>
      <c r="M11" s="236">
        <f aca="true" t="shared" si="1" ref="M11:M25">K11</f>
        <v>2625</v>
      </c>
      <c r="N11" s="237">
        <v>3</v>
      </c>
      <c r="O11" s="238">
        <f aca="true" t="shared" si="2" ref="O11:O25">G11+M11</f>
        <v>5645</v>
      </c>
      <c r="P11" s="239">
        <f aca="true" t="shared" si="3" ref="P11:P25">H11+N11</f>
        <v>4</v>
      </c>
      <c r="Q11" s="241">
        <v>2</v>
      </c>
      <c r="R11" s="224"/>
    </row>
    <row r="12" spans="1:18" ht="33.75" customHeight="1">
      <c r="A12" s="255" t="s">
        <v>35</v>
      </c>
      <c r="B12" s="256" t="s">
        <v>147</v>
      </c>
      <c r="C12" s="234" t="s">
        <v>204</v>
      </c>
      <c r="D12" s="242">
        <v>8</v>
      </c>
      <c r="E12" s="235">
        <v>1360</v>
      </c>
      <c r="F12" s="235"/>
      <c r="G12" s="236">
        <f t="shared" si="0"/>
        <v>1360</v>
      </c>
      <c r="H12" s="243">
        <v>5</v>
      </c>
      <c r="I12" s="234" t="s">
        <v>204</v>
      </c>
      <c r="J12" s="235">
        <v>1</v>
      </c>
      <c r="K12" s="235">
        <v>2660</v>
      </c>
      <c r="L12" s="235"/>
      <c r="M12" s="236">
        <f t="shared" si="1"/>
        <v>2660</v>
      </c>
      <c r="N12" s="243">
        <v>2</v>
      </c>
      <c r="O12" s="238">
        <f t="shared" si="2"/>
        <v>4020</v>
      </c>
      <c r="P12" s="239">
        <f t="shared" si="3"/>
        <v>7</v>
      </c>
      <c r="Q12" s="240">
        <v>3</v>
      </c>
      <c r="R12" s="224"/>
    </row>
    <row r="13" spans="1:18" ht="33.75" customHeight="1">
      <c r="A13" s="255" t="s">
        <v>36</v>
      </c>
      <c r="B13" s="256" t="s">
        <v>141</v>
      </c>
      <c r="C13" s="234" t="s">
        <v>204</v>
      </c>
      <c r="D13" s="242">
        <v>2</v>
      </c>
      <c r="E13" s="235">
        <v>1540</v>
      </c>
      <c r="F13" s="235"/>
      <c r="G13" s="236">
        <f t="shared" si="0"/>
        <v>1540</v>
      </c>
      <c r="H13" s="243">
        <v>3</v>
      </c>
      <c r="I13" s="234" t="s">
        <v>204</v>
      </c>
      <c r="J13" s="235">
        <v>16</v>
      </c>
      <c r="K13" s="235">
        <v>1795</v>
      </c>
      <c r="L13" s="235"/>
      <c r="M13" s="236">
        <f t="shared" si="1"/>
        <v>1795</v>
      </c>
      <c r="N13" s="245">
        <v>6</v>
      </c>
      <c r="O13" s="238">
        <f t="shared" si="2"/>
        <v>3335</v>
      </c>
      <c r="P13" s="239">
        <f t="shared" si="3"/>
        <v>9</v>
      </c>
      <c r="Q13" s="240">
        <v>4</v>
      </c>
      <c r="R13" s="224"/>
    </row>
    <row r="14" spans="1:18" ht="33.75" customHeight="1">
      <c r="A14" s="255" t="s">
        <v>37</v>
      </c>
      <c r="B14" s="256" t="s">
        <v>143</v>
      </c>
      <c r="C14" s="234" t="s">
        <v>204</v>
      </c>
      <c r="D14" s="235">
        <v>6</v>
      </c>
      <c r="E14" s="235">
        <v>1245</v>
      </c>
      <c r="F14" s="235"/>
      <c r="G14" s="236">
        <f t="shared" si="0"/>
        <v>1245</v>
      </c>
      <c r="H14" s="245">
        <v>6</v>
      </c>
      <c r="I14" s="234" t="s">
        <v>204</v>
      </c>
      <c r="J14" s="235">
        <v>9</v>
      </c>
      <c r="K14" s="235">
        <v>1980</v>
      </c>
      <c r="L14" s="235"/>
      <c r="M14" s="236">
        <f t="shared" si="1"/>
        <v>1980</v>
      </c>
      <c r="N14" s="245">
        <v>5</v>
      </c>
      <c r="O14" s="238">
        <f t="shared" si="2"/>
        <v>3225</v>
      </c>
      <c r="P14" s="239">
        <f t="shared" si="3"/>
        <v>11</v>
      </c>
      <c r="Q14" s="241">
        <v>5</v>
      </c>
      <c r="R14" s="224"/>
    </row>
    <row r="15" spans="1:18" ht="33.75" customHeight="1">
      <c r="A15" s="255" t="s">
        <v>38</v>
      </c>
      <c r="B15" s="256" t="s">
        <v>148</v>
      </c>
      <c r="C15" s="234" t="s">
        <v>204</v>
      </c>
      <c r="D15" s="242">
        <v>9</v>
      </c>
      <c r="E15" s="235">
        <v>770</v>
      </c>
      <c r="F15" s="235"/>
      <c r="G15" s="236">
        <f t="shared" si="0"/>
        <v>770</v>
      </c>
      <c r="H15" s="245">
        <v>9</v>
      </c>
      <c r="I15" s="234" t="s">
        <v>204</v>
      </c>
      <c r="J15" s="235">
        <v>2</v>
      </c>
      <c r="K15" s="235">
        <v>2300</v>
      </c>
      <c r="L15" s="235"/>
      <c r="M15" s="236">
        <f t="shared" si="1"/>
        <v>2300</v>
      </c>
      <c r="N15" s="243">
        <v>4</v>
      </c>
      <c r="O15" s="238">
        <f t="shared" si="2"/>
        <v>3070</v>
      </c>
      <c r="P15" s="239">
        <f t="shared" si="3"/>
        <v>13</v>
      </c>
      <c r="Q15" s="241">
        <v>6</v>
      </c>
      <c r="R15" s="224"/>
    </row>
    <row r="16" spans="1:18" ht="33.75" customHeight="1">
      <c r="A16" s="255" t="s">
        <v>39</v>
      </c>
      <c r="B16" s="256" t="s">
        <v>144</v>
      </c>
      <c r="C16" s="234" t="s">
        <v>204</v>
      </c>
      <c r="D16" s="242">
        <v>11</v>
      </c>
      <c r="E16" s="235">
        <v>1380</v>
      </c>
      <c r="F16" s="235"/>
      <c r="G16" s="236">
        <f t="shared" si="0"/>
        <v>1380</v>
      </c>
      <c r="H16" s="243">
        <v>4</v>
      </c>
      <c r="I16" s="234" t="s">
        <v>204</v>
      </c>
      <c r="J16" s="235">
        <v>3</v>
      </c>
      <c r="K16" s="235">
        <v>1185</v>
      </c>
      <c r="L16" s="235"/>
      <c r="M16" s="236">
        <f t="shared" si="1"/>
        <v>1185</v>
      </c>
      <c r="N16" s="245">
        <v>9</v>
      </c>
      <c r="O16" s="238">
        <f t="shared" si="2"/>
        <v>2565</v>
      </c>
      <c r="P16" s="239">
        <f t="shared" si="3"/>
        <v>13</v>
      </c>
      <c r="Q16" s="240">
        <v>7</v>
      </c>
      <c r="R16" s="224"/>
    </row>
    <row r="17" spans="1:18" ht="33.75" customHeight="1">
      <c r="A17" s="255" t="s">
        <v>40</v>
      </c>
      <c r="B17" s="256" t="s">
        <v>149</v>
      </c>
      <c r="C17" s="234" t="s">
        <v>204</v>
      </c>
      <c r="D17" s="235">
        <v>5</v>
      </c>
      <c r="E17" s="235">
        <v>1110</v>
      </c>
      <c r="F17" s="235"/>
      <c r="G17" s="236">
        <f t="shared" si="0"/>
        <v>1110</v>
      </c>
      <c r="H17" s="243">
        <v>7</v>
      </c>
      <c r="I17" s="234" t="s">
        <v>204</v>
      </c>
      <c r="J17" s="235">
        <v>10</v>
      </c>
      <c r="K17" s="235">
        <v>1590</v>
      </c>
      <c r="L17" s="235"/>
      <c r="M17" s="236">
        <f t="shared" si="1"/>
        <v>1590</v>
      </c>
      <c r="N17" s="243">
        <v>7</v>
      </c>
      <c r="O17" s="238">
        <f t="shared" si="2"/>
        <v>2700</v>
      </c>
      <c r="P17" s="239">
        <f t="shared" si="3"/>
        <v>14</v>
      </c>
      <c r="Q17" s="240">
        <v>8</v>
      </c>
      <c r="R17" s="224"/>
    </row>
    <row r="18" spans="1:18" ht="33.75" customHeight="1">
      <c r="A18" s="255" t="s">
        <v>41</v>
      </c>
      <c r="B18" s="256" t="s">
        <v>145</v>
      </c>
      <c r="C18" s="234" t="s">
        <v>204</v>
      </c>
      <c r="D18" s="242">
        <v>3</v>
      </c>
      <c r="E18" s="235">
        <v>890</v>
      </c>
      <c r="F18" s="235"/>
      <c r="G18" s="236">
        <f t="shared" si="0"/>
        <v>890</v>
      </c>
      <c r="H18" s="245">
        <v>8</v>
      </c>
      <c r="I18" s="234" t="s">
        <v>204</v>
      </c>
      <c r="J18" s="235">
        <v>13</v>
      </c>
      <c r="K18" s="235">
        <v>1470</v>
      </c>
      <c r="L18" s="235"/>
      <c r="M18" s="236">
        <f t="shared" si="1"/>
        <v>1470</v>
      </c>
      <c r="N18" s="245">
        <v>8</v>
      </c>
      <c r="O18" s="238">
        <f t="shared" si="2"/>
        <v>2360</v>
      </c>
      <c r="P18" s="239">
        <f t="shared" si="3"/>
        <v>16</v>
      </c>
      <c r="Q18" s="241">
        <v>9</v>
      </c>
      <c r="R18" s="224"/>
    </row>
    <row r="19" spans="1:18" ht="33.75" customHeight="1">
      <c r="A19" s="255" t="s">
        <v>42</v>
      </c>
      <c r="B19" s="256" t="s">
        <v>152</v>
      </c>
      <c r="C19" s="234" t="s">
        <v>204</v>
      </c>
      <c r="D19" s="242">
        <v>12</v>
      </c>
      <c r="E19" s="235">
        <v>490</v>
      </c>
      <c r="F19" s="235"/>
      <c r="G19" s="236">
        <f t="shared" si="0"/>
        <v>490</v>
      </c>
      <c r="H19" s="243">
        <v>12</v>
      </c>
      <c r="I19" s="234" t="s">
        <v>204</v>
      </c>
      <c r="J19" s="235">
        <v>11</v>
      </c>
      <c r="K19" s="235">
        <v>885</v>
      </c>
      <c r="L19" s="235"/>
      <c r="M19" s="236">
        <f t="shared" si="1"/>
        <v>885</v>
      </c>
      <c r="N19" s="243">
        <v>10</v>
      </c>
      <c r="O19" s="238">
        <f t="shared" si="2"/>
        <v>1375</v>
      </c>
      <c r="P19" s="239">
        <f t="shared" si="3"/>
        <v>22</v>
      </c>
      <c r="Q19" s="241">
        <v>10</v>
      </c>
      <c r="R19" s="224"/>
    </row>
    <row r="20" spans="1:18" ht="33.75" customHeight="1">
      <c r="A20" s="255" t="s">
        <v>43</v>
      </c>
      <c r="B20" s="256" t="s">
        <v>146</v>
      </c>
      <c r="C20" s="234" t="s">
        <v>204</v>
      </c>
      <c r="D20" s="242">
        <v>14</v>
      </c>
      <c r="E20" s="235">
        <v>580</v>
      </c>
      <c r="F20" s="235"/>
      <c r="G20" s="236">
        <f t="shared" si="0"/>
        <v>580</v>
      </c>
      <c r="H20" s="243">
        <v>10</v>
      </c>
      <c r="I20" s="234" t="s">
        <v>204</v>
      </c>
      <c r="J20" s="235">
        <v>14</v>
      </c>
      <c r="K20" s="235">
        <v>480</v>
      </c>
      <c r="L20" s="235"/>
      <c r="M20" s="236">
        <f t="shared" si="1"/>
        <v>480</v>
      </c>
      <c r="N20" s="245">
        <v>13</v>
      </c>
      <c r="O20" s="238">
        <f t="shared" si="2"/>
        <v>1060</v>
      </c>
      <c r="P20" s="239">
        <f t="shared" si="3"/>
        <v>23</v>
      </c>
      <c r="Q20" s="240">
        <v>11</v>
      </c>
      <c r="R20" s="224"/>
    </row>
    <row r="21" spans="1:18" ht="33.75" customHeight="1">
      <c r="A21" s="255" t="s">
        <v>44</v>
      </c>
      <c r="B21" s="256" t="s">
        <v>151</v>
      </c>
      <c r="C21" s="234" t="s">
        <v>204</v>
      </c>
      <c r="D21" s="235">
        <v>4</v>
      </c>
      <c r="E21" s="235">
        <v>425</v>
      </c>
      <c r="F21" s="235"/>
      <c r="G21" s="236">
        <f t="shared" si="0"/>
        <v>425</v>
      </c>
      <c r="H21" s="245">
        <v>13</v>
      </c>
      <c r="I21" s="234" t="s">
        <v>204</v>
      </c>
      <c r="J21" s="235">
        <v>4</v>
      </c>
      <c r="K21" s="235">
        <v>830</v>
      </c>
      <c r="L21" s="235"/>
      <c r="M21" s="236">
        <f t="shared" si="1"/>
        <v>830</v>
      </c>
      <c r="N21" s="243">
        <v>11</v>
      </c>
      <c r="O21" s="238">
        <f t="shared" si="2"/>
        <v>1255</v>
      </c>
      <c r="P21" s="239">
        <f t="shared" si="3"/>
        <v>24</v>
      </c>
      <c r="Q21" s="240">
        <v>12</v>
      </c>
      <c r="R21" s="224"/>
    </row>
    <row r="22" spans="1:18" ht="33.75" customHeight="1">
      <c r="A22" s="255" t="s">
        <v>45</v>
      </c>
      <c r="B22" s="256" t="s">
        <v>139</v>
      </c>
      <c r="C22" s="234" t="s">
        <v>204</v>
      </c>
      <c r="D22" s="242">
        <v>15</v>
      </c>
      <c r="E22" s="235">
        <v>545</v>
      </c>
      <c r="F22" s="235"/>
      <c r="G22" s="236">
        <f t="shared" si="0"/>
        <v>545</v>
      </c>
      <c r="H22" s="243">
        <v>11</v>
      </c>
      <c r="I22" s="234" t="s">
        <v>204</v>
      </c>
      <c r="J22" s="235">
        <v>12</v>
      </c>
      <c r="K22" s="235">
        <v>310</v>
      </c>
      <c r="L22" s="235"/>
      <c r="M22" s="236">
        <f t="shared" si="1"/>
        <v>310</v>
      </c>
      <c r="N22" s="245">
        <v>15</v>
      </c>
      <c r="O22" s="238">
        <f t="shared" si="2"/>
        <v>855</v>
      </c>
      <c r="P22" s="239">
        <f t="shared" si="3"/>
        <v>26</v>
      </c>
      <c r="Q22" s="241">
        <v>13</v>
      </c>
      <c r="R22" s="224"/>
    </row>
    <row r="23" spans="1:18" ht="33.75" customHeight="1">
      <c r="A23" s="255" t="s">
        <v>46</v>
      </c>
      <c r="B23" s="256" t="s">
        <v>153</v>
      </c>
      <c r="C23" s="234" t="s">
        <v>204</v>
      </c>
      <c r="D23" s="242">
        <v>16</v>
      </c>
      <c r="E23" s="235">
        <v>300</v>
      </c>
      <c r="F23" s="235"/>
      <c r="G23" s="236">
        <f t="shared" si="0"/>
        <v>300</v>
      </c>
      <c r="H23" s="243">
        <v>16</v>
      </c>
      <c r="I23" s="234" t="s">
        <v>204</v>
      </c>
      <c r="J23" s="235">
        <v>15</v>
      </c>
      <c r="K23" s="235">
        <v>585</v>
      </c>
      <c r="L23" s="235"/>
      <c r="M23" s="236">
        <f t="shared" si="1"/>
        <v>585</v>
      </c>
      <c r="N23" s="243">
        <v>12</v>
      </c>
      <c r="O23" s="238">
        <f t="shared" si="2"/>
        <v>885</v>
      </c>
      <c r="P23" s="239">
        <f t="shared" si="3"/>
        <v>28</v>
      </c>
      <c r="Q23" s="241">
        <v>14</v>
      </c>
      <c r="R23" s="224"/>
    </row>
    <row r="24" spans="1:18" ht="33.75" customHeight="1">
      <c r="A24" s="255" t="s">
        <v>47</v>
      </c>
      <c r="B24" s="256" t="s">
        <v>198</v>
      </c>
      <c r="C24" s="234" t="s">
        <v>204</v>
      </c>
      <c r="D24" s="242">
        <v>13</v>
      </c>
      <c r="E24" s="235">
        <v>310</v>
      </c>
      <c r="F24" s="242"/>
      <c r="G24" s="236">
        <f t="shared" si="0"/>
        <v>310</v>
      </c>
      <c r="H24" s="245">
        <v>15</v>
      </c>
      <c r="I24" s="234" t="s">
        <v>204</v>
      </c>
      <c r="J24" s="235">
        <v>8</v>
      </c>
      <c r="K24" s="235">
        <v>395</v>
      </c>
      <c r="L24" s="242"/>
      <c r="M24" s="236">
        <f t="shared" si="1"/>
        <v>395</v>
      </c>
      <c r="N24" s="245">
        <v>14</v>
      </c>
      <c r="O24" s="238">
        <f t="shared" si="2"/>
        <v>705</v>
      </c>
      <c r="P24" s="239">
        <f t="shared" si="3"/>
        <v>29</v>
      </c>
      <c r="Q24" s="240">
        <v>15</v>
      </c>
      <c r="R24" s="224"/>
    </row>
    <row r="25" spans="1:18" ht="33.75" customHeight="1">
      <c r="A25" s="255" t="s">
        <v>48</v>
      </c>
      <c r="B25" s="256" t="s">
        <v>150</v>
      </c>
      <c r="C25" s="234" t="s">
        <v>204</v>
      </c>
      <c r="D25" s="235">
        <v>10</v>
      </c>
      <c r="E25" s="235">
        <v>345</v>
      </c>
      <c r="F25" s="242"/>
      <c r="G25" s="236">
        <f t="shared" si="0"/>
        <v>345</v>
      </c>
      <c r="H25" s="245">
        <v>14</v>
      </c>
      <c r="I25" s="234" t="s">
        <v>204</v>
      </c>
      <c r="J25" s="235">
        <v>6</v>
      </c>
      <c r="K25" s="235">
        <v>0</v>
      </c>
      <c r="L25" s="242"/>
      <c r="M25" s="236">
        <f t="shared" si="1"/>
        <v>0</v>
      </c>
      <c r="N25" s="245">
        <v>16</v>
      </c>
      <c r="O25" s="238">
        <f t="shared" si="2"/>
        <v>345</v>
      </c>
      <c r="P25" s="239">
        <f t="shared" si="3"/>
        <v>30</v>
      </c>
      <c r="Q25" s="240">
        <v>16</v>
      </c>
      <c r="R25" s="224"/>
    </row>
    <row r="26" spans="1:18" ht="33.75" customHeight="1">
      <c r="A26" s="255" t="s">
        <v>49</v>
      </c>
      <c r="B26" s="256"/>
      <c r="C26" s="244"/>
      <c r="D26" s="242"/>
      <c r="E26" s="235"/>
      <c r="F26" s="242"/>
      <c r="G26" s="236"/>
      <c r="H26" s="245"/>
      <c r="I26" s="244"/>
      <c r="J26" s="235"/>
      <c r="K26" s="235"/>
      <c r="L26" s="242"/>
      <c r="M26" s="236"/>
      <c r="N26" s="245"/>
      <c r="O26" s="238"/>
      <c r="P26" s="239"/>
      <c r="Q26" s="241"/>
      <c r="R26" s="224"/>
    </row>
    <row r="27" spans="1:26" ht="33.75" customHeight="1">
      <c r="A27" s="255" t="s">
        <v>50</v>
      </c>
      <c r="B27" s="256"/>
      <c r="C27" s="244"/>
      <c r="D27" s="242"/>
      <c r="E27" s="235"/>
      <c r="F27" s="242"/>
      <c r="G27" s="236"/>
      <c r="H27" s="245"/>
      <c r="I27" s="244"/>
      <c r="J27" s="235"/>
      <c r="K27" s="235"/>
      <c r="L27" s="242"/>
      <c r="M27" s="236"/>
      <c r="N27" s="245"/>
      <c r="O27" s="238"/>
      <c r="P27" s="239"/>
      <c r="Q27" s="240"/>
      <c r="R27" s="224"/>
      <c r="Z27" s="232"/>
    </row>
    <row r="28" spans="1:26" ht="33.75" customHeight="1">
      <c r="A28" s="255" t="s">
        <v>51</v>
      </c>
      <c r="B28" s="256"/>
      <c r="C28" s="244"/>
      <c r="D28" s="242"/>
      <c r="E28" s="235"/>
      <c r="F28" s="242"/>
      <c r="G28" s="236"/>
      <c r="H28" s="245"/>
      <c r="I28" s="244"/>
      <c r="J28" s="235"/>
      <c r="K28" s="235"/>
      <c r="L28" s="242"/>
      <c r="M28" s="236"/>
      <c r="N28" s="245"/>
      <c r="O28" s="238"/>
      <c r="P28" s="239"/>
      <c r="Q28" s="240"/>
      <c r="R28" s="224"/>
      <c r="Z28" s="232"/>
    </row>
    <row r="29" spans="1:26" ht="33.75" customHeight="1">
      <c r="A29" s="255" t="s">
        <v>52</v>
      </c>
      <c r="B29" s="46"/>
      <c r="C29" s="244"/>
      <c r="D29" s="242"/>
      <c r="E29" s="242"/>
      <c r="F29" s="242"/>
      <c r="G29" s="258"/>
      <c r="H29" s="245"/>
      <c r="I29" s="244"/>
      <c r="J29" s="242"/>
      <c r="K29" s="242"/>
      <c r="L29" s="242"/>
      <c r="M29" s="258"/>
      <c r="N29" s="245"/>
      <c r="O29" s="254"/>
      <c r="P29" s="259"/>
      <c r="Q29" s="241"/>
      <c r="R29" s="224"/>
      <c r="Z29" s="232"/>
    </row>
    <row r="30" spans="1:26" ht="26.25" customHeight="1">
      <c r="A30" s="332" t="s">
        <v>202</v>
      </c>
      <c r="B30" s="332"/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224"/>
      <c r="Z30" s="232"/>
    </row>
    <row r="31" spans="1:26" ht="26.25" customHeight="1">
      <c r="A31" s="221"/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4"/>
      <c r="Z31" s="232"/>
    </row>
    <row r="32" spans="1:17" ht="28.5" customHeight="1">
      <c r="A32" s="333" t="s">
        <v>136</v>
      </c>
      <c r="B32" s="333"/>
      <c r="C32" s="333"/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</row>
    <row r="33" spans="1:17" ht="35.25">
      <c r="A33" s="333" t="str">
        <f>A4</f>
        <v>   Łowisko -  Zalew Wykrot       II TURY  2 x 3 godz.             </v>
      </c>
      <c r="B33" s="333"/>
      <c r="C33" s="333"/>
      <c r="D33" s="333"/>
      <c r="E33" s="333"/>
      <c r="F33" s="333"/>
      <c r="G33" s="333"/>
      <c r="H33" s="333"/>
      <c r="I33" s="333"/>
      <c r="J33" s="333"/>
      <c r="K33" s="333"/>
      <c r="L33" s="333"/>
      <c r="M33" s="333"/>
      <c r="N33" s="333"/>
      <c r="O33" s="333"/>
      <c r="P33" s="333"/>
      <c r="Q33" s="333"/>
    </row>
    <row r="34" spans="1:17" ht="28.5" customHeight="1">
      <c r="A34" s="333" t="s">
        <v>200</v>
      </c>
      <c r="B34" s="333"/>
      <c r="C34" s="333"/>
      <c r="D34" s="333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333"/>
      <c r="Q34" s="333"/>
    </row>
    <row r="35" spans="1:17" ht="28.5" customHeight="1">
      <c r="A35" s="223"/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</row>
    <row r="36" spans="2:17" ht="12" customHeight="1" thickBot="1"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5"/>
      <c r="Q36" s="224"/>
    </row>
    <row r="37" spans="1:17" ht="53.25" customHeight="1" thickBot="1">
      <c r="A37" s="334" t="s">
        <v>28</v>
      </c>
      <c r="B37" s="335" t="s">
        <v>84</v>
      </c>
      <c r="C37" s="336" t="s">
        <v>29</v>
      </c>
      <c r="D37" s="336"/>
      <c r="E37" s="336"/>
      <c r="F37" s="336"/>
      <c r="G37" s="336"/>
      <c r="H37" s="336"/>
      <c r="I37" s="336" t="s">
        <v>30</v>
      </c>
      <c r="J37" s="336"/>
      <c r="K37" s="336"/>
      <c r="L37" s="336"/>
      <c r="M37" s="336"/>
      <c r="N37" s="336"/>
      <c r="O37" s="337" t="s">
        <v>31</v>
      </c>
      <c r="P37" s="337"/>
      <c r="Q37" s="337"/>
    </row>
    <row r="38" spans="1:17" ht="189.75" customHeight="1" thickBot="1">
      <c r="A38" s="334"/>
      <c r="B38" s="335"/>
      <c r="C38" s="220" t="s">
        <v>64</v>
      </c>
      <c r="D38" s="220" t="s">
        <v>73</v>
      </c>
      <c r="E38" s="226" t="s">
        <v>205</v>
      </c>
      <c r="F38" s="220" t="s">
        <v>32</v>
      </c>
      <c r="G38" s="227" t="s">
        <v>74</v>
      </c>
      <c r="H38" s="228" t="s">
        <v>93</v>
      </c>
      <c r="I38" s="220" t="s">
        <v>64</v>
      </c>
      <c r="J38" s="220" t="s">
        <v>73</v>
      </c>
      <c r="K38" s="226" t="s">
        <v>205</v>
      </c>
      <c r="L38" s="220" t="s">
        <v>32</v>
      </c>
      <c r="M38" s="227" t="s">
        <v>74</v>
      </c>
      <c r="N38" s="228" t="s">
        <v>93</v>
      </c>
      <c r="O38" s="229" t="s">
        <v>206</v>
      </c>
      <c r="P38" s="230" t="s">
        <v>207</v>
      </c>
      <c r="Q38" s="231" t="s">
        <v>5</v>
      </c>
    </row>
    <row r="39" spans="1:18" ht="32.25" customHeight="1">
      <c r="A39" s="255" t="s">
        <v>33</v>
      </c>
      <c r="B39" s="256" t="s">
        <v>156</v>
      </c>
      <c r="C39" s="234" t="s">
        <v>10</v>
      </c>
      <c r="D39" s="235">
        <v>4</v>
      </c>
      <c r="E39" s="235">
        <v>1700</v>
      </c>
      <c r="F39" s="235"/>
      <c r="G39" s="236">
        <f>E39</f>
        <v>1700</v>
      </c>
      <c r="H39" s="237">
        <v>1</v>
      </c>
      <c r="I39" s="234" t="s">
        <v>10</v>
      </c>
      <c r="J39" s="235">
        <v>1</v>
      </c>
      <c r="K39" s="235">
        <v>3430</v>
      </c>
      <c r="L39" s="235"/>
      <c r="M39" s="236">
        <f>K39</f>
        <v>3430</v>
      </c>
      <c r="N39" s="237">
        <v>1</v>
      </c>
      <c r="O39" s="238">
        <f aca="true" t="shared" si="4" ref="O39:P42">G39+M39</f>
        <v>5130</v>
      </c>
      <c r="P39" s="239">
        <f t="shared" si="4"/>
        <v>2</v>
      </c>
      <c r="Q39" s="240">
        <v>1</v>
      </c>
      <c r="R39" s="224"/>
    </row>
    <row r="40" spans="1:18" ht="32.25" customHeight="1">
      <c r="A40" s="255" t="s">
        <v>34</v>
      </c>
      <c r="B40" s="256" t="s">
        <v>201</v>
      </c>
      <c r="C40" s="234" t="s">
        <v>10</v>
      </c>
      <c r="D40" s="235">
        <v>3</v>
      </c>
      <c r="E40" s="235">
        <v>1135</v>
      </c>
      <c r="F40" s="235"/>
      <c r="G40" s="236">
        <f>E40</f>
        <v>1135</v>
      </c>
      <c r="H40" s="237">
        <v>2</v>
      </c>
      <c r="I40" s="234" t="s">
        <v>10</v>
      </c>
      <c r="J40" s="235">
        <v>2</v>
      </c>
      <c r="K40" s="235">
        <v>1740</v>
      </c>
      <c r="L40" s="235"/>
      <c r="M40" s="236">
        <f>K40</f>
        <v>1740</v>
      </c>
      <c r="N40" s="237">
        <v>2</v>
      </c>
      <c r="O40" s="238">
        <f t="shared" si="4"/>
        <v>2875</v>
      </c>
      <c r="P40" s="239">
        <f t="shared" si="4"/>
        <v>4</v>
      </c>
      <c r="Q40" s="241">
        <v>2</v>
      </c>
      <c r="R40" s="224"/>
    </row>
    <row r="41" spans="1:18" ht="32.25" customHeight="1">
      <c r="A41" s="255" t="s">
        <v>35</v>
      </c>
      <c r="B41" s="256" t="s">
        <v>199</v>
      </c>
      <c r="C41" s="234" t="s">
        <v>10</v>
      </c>
      <c r="D41" s="242">
        <v>1</v>
      </c>
      <c r="E41" s="235">
        <v>595</v>
      </c>
      <c r="F41" s="235"/>
      <c r="G41" s="236">
        <f>E41</f>
        <v>595</v>
      </c>
      <c r="H41" s="243">
        <v>4</v>
      </c>
      <c r="I41" s="234" t="s">
        <v>10</v>
      </c>
      <c r="J41" s="235">
        <v>3</v>
      </c>
      <c r="K41" s="235">
        <v>510</v>
      </c>
      <c r="L41" s="235"/>
      <c r="M41" s="236">
        <f>K41</f>
        <v>510</v>
      </c>
      <c r="N41" s="243">
        <v>3</v>
      </c>
      <c r="O41" s="238">
        <f t="shared" si="4"/>
        <v>1105</v>
      </c>
      <c r="P41" s="239">
        <f t="shared" si="4"/>
        <v>7</v>
      </c>
      <c r="Q41" s="240">
        <v>3</v>
      </c>
      <c r="R41" s="224"/>
    </row>
    <row r="42" spans="1:18" ht="32.25" customHeight="1">
      <c r="A42" s="255" t="s">
        <v>36</v>
      </c>
      <c r="B42" s="256" t="s">
        <v>157</v>
      </c>
      <c r="C42" s="244" t="s">
        <v>10</v>
      </c>
      <c r="D42" s="242">
        <v>2</v>
      </c>
      <c r="E42" s="235">
        <v>760</v>
      </c>
      <c r="F42" s="242"/>
      <c r="G42" s="236">
        <f>E42</f>
        <v>760</v>
      </c>
      <c r="H42" s="243">
        <v>3</v>
      </c>
      <c r="I42" s="244" t="s">
        <v>10</v>
      </c>
      <c r="J42" s="235">
        <v>4</v>
      </c>
      <c r="K42" s="235">
        <v>325</v>
      </c>
      <c r="L42" s="242"/>
      <c r="M42" s="236">
        <f>K42</f>
        <v>325</v>
      </c>
      <c r="N42" s="245">
        <v>4</v>
      </c>
      <c r="O42" s="238">
        <f t="shared" si="4"/>
        <v>1085</v>
      </c>
      <c r="P42" s="239">
        <f t="shared" si="4"/>
        <v>7</v>
      </c>
      <c r="Q42" s="240">
        <v>4</v>
      </c>
      <c r="R42" s="224"/>
    </row>
    <row r="43" spans="1:18" ht="32.25" customHeight="1">
      <c r="A43" s="255" t="s">
        <v>37</v>
      </c>
      <c r="B43" s="257"/>
      <c r="C43" s="246"/>
      <c r="D43" s="235"/>
      <c r="E43" s="235"/>
      <c r="F43" s="247"/>
      <c r="G43" s="236"/>
      <c r="H43" s="245"/>
      <c r="I43" s="244"/>
      <c r="J43" s="235"/>
      <c r="K43" s="235"/>
      <c r="L43" s="247"/>
      <c r="M43" s="236"/>
      <c r="N43" s="245"/>
      <c r="O43" s="238"/>
      <c r="P43" s="239"/>
      <c r="Q43" s="241"/>
      <c r="R43" s="224"/>
    </row>
    <row r="44" spans="1:18" ht="32.25" customHeight="1">
      <c r="A44" s="255" t="s">
        <v>38</v>
      </c>
      <c r="B44" s="257"/>
      <c r="C44" s="244"/>
      <c r="D44" s="242"/>
      <c r="E44" s="235"/>
      <c r="F44" s="242"/>
      <c r="G44" s="236"/>
      <c r="H44" s="245"/>
      <c r="I44" s="244"/>
      <c r="J44" s="235"/>
      <c r="K44" s="235"/>
      <c r="L44" s="242"/>
      <c r="M44" s="236"/>
      <c r="N44" s="243"/>
      <c r="O44" s="238"/>
      <c r="P44" s="239"/>
      <c r="Q44" s="240"/>
      <c r="R44" s="224"/>
    </row>
    <row r="45" spans="1:18" ht="32.25" customHeight="1">
      <c r="A45" s="255" t="s">
        <v>39</v>
      </c>
      <c r="B45" s="257"/>
      <c r="C45" s="244"/>
      <c r="D45" s="242"/>
      <c r="E45" s="235"/>
      <c r="F45" s="242"/>
      <c r="G45" s="236"/>
      <c r="H45" s="243"/>
      <c r="I45" s="244"/>
      <c r="J45" s="235"/>
      <c r="K45" s="235"/>
      <c r="L45" s="242"/>
      <c r="M45" s="236"/>
      <c r="N45" s="245"/>
      <c r="O45" s="238"/>
      <c r="P45" s="239"/>
      <c r="Q45" s="240"/>
      <c r="R45" s="224"/>
    </row>
    <row r="46" spans="1:18" ht="32.25" customHeight="1">
      <c r="A46" s="255" t="s">
        <v>40</v>
      </c>
      <c r="B46" s="256"/>
      <c r="C46" s="244"/>
      <c r="D46" s="235"/>
      <c r="E46" s="235"/>
      <c r="F46" s="242"/>
      <c r="G46" s="236"/>
      <c r="H46" s="243"/>
      <c r="I46" s="244"/>
      <c r="J46" s="235"/>
      <c r="K46" s="235"/>
      <c r="L46" s="242"/>
      <c r="M46" s="236"/>
      <c r="N46" s="243"/>
      <c r="O46" s="238"/>
      <c r="P46" s="239"/>
      <c r="Q46" s="248"/>
      <c r="R46" s="224"/>
    </row>
    <row r="47" spans="1:18" ht="32.25" customHeight="1">
      <c r="A47" s="255" t="s">
        <v>41</v>
      </c>
      <c r="B47" s="257"/>
      <c r="C47" s="244"/>
      <c r="D47" s="242"/>
      <c r="E47" s="235"/>
      <c r="F47" s="242"/>
      <c r="G47" s="236"/>
      <c r="H47" s="245"/>
      <c r="I47" s="244"/>
      <c r="J47" s="235"/>
      <c r="K47" s="235"/>
      <c r="L47" s="242"/>
      <c r="M47" s="236"/>
      <c r="N47" s="245"/>
      <c r="O47" s="238"/>
      <c r="P47" s="239"/>
      <c r="Q47" s="249"/>
      <c r="R47" s="224"/>
    </row>
    <row r="48" spans="1:18" ht="32.25" customHeight="1">
      <c r="A48" s="255" t="s">
        <v>42</v>
      </c>
      <c r="B48" s="257"/>
      <c r="C48" s="244"/>
      <c r="D48" s="242"/>
      <c r="E48" s="235"/>
      <c r="F48" s="242"/>
      <c r="G48" s="236"/>
      <c r="H48" s="243"/>
      <c r="I48" s="244"/>
      <c r="J48" s="235"/>
      <c r="K48" s="235"/>
      <c r="L48" s="242"/>
      <c r="M48" s="236"/>
      <c r="N48" s="243"/>
      <c r="O48" s="238"/>
      <c r="P48" s="239"/>
      <c r="Q48" s="249"/>
      <c r="R48" s="224"/>
    </row>
    <row r="49" spans="1:18" ht="32.25" customHeight="1">
      <c r="A49" s="255" t="s">
        <v>43</v>
      </c>
      <c r="B49" s="257"/>
      <c r="C49" s="244"/>
      <c r="D49" s="242"/>
      <c r="E49" s="235"/>
      <c r="F49" s="242"/>
      <c r="G49" s="236"/>
      <c r="H49" s="243"/>
      <c r="I49" s="244"/>
      <c r="J49" s="235"/>
      <c r="K49" s="235"/>
      <c r="L49" s="242"/>
      <c r="M49" s="236"/>
      <c r="N49" s="245"/>
      <c r="O49" s="238"/>
      <c r="P49" s="239"/>
      <c r="Q49" s="248"/>
      <c r="R49" s="224"/>
    </row>
    <row r="50" spans="1:18" ht="32.25" customHeight="1">
      <c r="A50" s="255" t="s">
        <v>44</v>
      </c>
      <c r="B50" s="257"/>
      <c r="C50" s="244"/>
      <c r="D50" s="235"/>
      <c r="E50" s="235"/>
      <c r="F50" s="242"/>
      <c r="G50" s="236"/>
      <c r="H50" s="245"/>
      <c r="I50" s="244"/>
      <c r="J50" s="235"/>
      <c r="K50" s="235"/>
      <c r="L50" s="242"/>
      <c r="M50" s="236"/>
      <c r="N50" s="243"/>
      <c r="O50" s="238"/>
      <c r="P50" s="239"/>
      <c r="Q50" s="249"/>
      <c r="R50" s="224"/>
    </row>
    <row r="51" spans="1:18" ht="32.25" customHeight="1">
      <c r="A51" s="255" t="s">
        <v>45</v>
      </c>
      <c r="B51" s="257"/>
      <c r="C51" s="244"/>
      <c r="D51" s="242"/>
      <c r="E51" s="235"/>
      <c r="F51" s="242"/>
      <c r="G51" s="236"/>
      <c r="H51" s="243"/>
      <c r="I51" s="244"/>
      <c r="J51" s="235"/>
      <c r="K51" s="235"/>
      <c r="L51" s="242"/>
      <c r="M51" s="236"/>
      <c r="N51" s="245"/>
      <c r="O51" s="238"/>
      <c r="P51" s="239"/>
      <c r="Q51" s="249"/>
      <c r="R51" s="224"/>
    </row>
    <row r="52" spans="1:18" ht="32.25" customHeight="1">
      <c r="A52" s="255" t="s">
        <v>46</v>
      </c>
      <c r="B52" s="257"/>
      <c r="C52" s="244"/>
      <c r="D52" s="242"/>
      <c r="E52" s="235"/>
      <c r="F52" s="242"/>
      <c r="G52" s="236"/>
      <c r="H52" s="243"/>
      <c r="I52" s="244"/>
      <c r="J52" s="235"/>
      <c r="K52" s="235"/>
      <c r="L52" s="242"/>
      <c r="M52" s="236"/>
      <c r="N52" s="243"/>
      <c r="O52" s="238"/>
      <c r="P52" s="239"/>
      <c r="Q52" s="248"/>
      <c r="R52" s="224"/>
    </row>
    <row r="53" spans="1:18" ht="32.25" customHeight="1">
      <c r="A53" s="255" t="s">
        <v>47</v>
      </c>
      <c r="B53" s="257"/>
      <c r="C53" s="244"/>
      <c r="D53" s="242"/>
      <c r="E53" s="235"/>
      <c r="F53" s="242"/>
      <c r="G53" s="236"/>
      <c r="H53" s="245"/>
      <c r="I53" s="244"/>
      <c r="J53" s="235"/>
      <c r="K53" s="235"/>
      <c r="L53" s="242"/>
      <c r="M53" s="236"/>
      <c r="N53" s="245"/>
      <c r="O53" s="238"/>
      <c r="P53" s="239"/>
      <c r="Q53" s="249"/>
      <c r="R53" s="224"/>
    </row>
    <row r="54" spans="1:18" ht="32.25" customHeight="1">
      <c r="A54" s="255" t="s">
        <v>48</v>
      </c>
      <c r="B54" s="257"/>
      <c r="C54" s="244"/>
      <c r="D54" s="235"/>
      <c r="E54" s="235"/>
      <c r="F54" s="242"/>
      <c r="G54" s="236"/>
      <c r="H54" s="245"/>
      <c r="I54" s="244"/>
      <c r="J54" s="235"/>
      <c r="K54" s="235"/>
      <c r="L54" s="242"/>
      <c r="M54" s="236"/>
      <c r="N54" s="245"/>
      <c r="O54" s="238"/>
      <c r="P54" s="239"/>
      <c r="Q54" s="249"/>
      <c r="R54" s="224"/>
    </row>
    <row r="55" spans="1:18" ht="32.25" customHeight="1">
      <c r="A55" s="255" t="s">
        <v>49</v>
      </c>
      <c r="B55" s="257"/>
      <c r="C55" s="244"/>
      <c r="D55" s="242"/>
      <c r="E55" s="235"/>
      <c r="F55" s="242"/>
      <c r="G55" s="236"/>
      <c r="H55" s="245"/>
      <c r="I55" s="244"/>
      <c r="J55" s="235"/>
      <c r="K55" s="235"/>
      <c r="L55" s="242"/>
      <c r="M55" s="236"/>
      <c r="N55" s="245"/>
      <c r="O55" s="238"/>
      <c r="P55" s="239"/>
      <c r="Q55" s="248"/>
      <c r="R55" s="224"/>
    </row>
    <row r="56" spans="1:18" ht="32.25" customHeight="1">
      <c r="A56" s="255" t="s">
        <v>50</v>
      </c>
      <c r="B56" s="257"/>
      <c r="C56" s="244"/>
      <c r="D56" s="242"/>
      <c r="E56" s="235"/>
      <c r="F56" s="242"/>
      <c r="G56" s="236"/>
      <c r="H56" s="245"/>
      <c r="I56" s="244"/>
      <c r="J56" s="235"/>
      <c r="K56" s="235"/>
      <c r="L56" s="242"/>
      <c r="M56" s="236"/>
      <c r="N56" s="245"/>
      <c r="O56" s="238"/>
      <c r="P56" s="239"/>
      <c r="Q56" s="249"/>
      <c r="R56" s="224"/>
    </row>
    <row r="57" spans="1:18" ht="32.25" customHeight="1">
      <c r="A57" s="255" t="s">
        <v>51</v>
      </c>
      <c r="B57" s="257"/>
      <c r="C57" s="244"/>
      <c r="D57" s="242"/>
      <c r="E57" s="235"/>
      <c r="F57" s="250"/>
      <c r="G57" s="251"/>
      <c r="H57" s="243"/>
      <c r="I57" s="244"/>
      <c r="J57" s="235"/>
      <c r="K57" s="235"/>
      <c r="L57" s="250"/>
      <c r="M57" s="251"/>
      <c r="N57" s="243"/>
      <c r="O57" s="238"/>
      <c r="P57" s="252"/>
      <c r="Q57" s="249"/>
      <c r="R57" s="224"/>
    </row>
    <row r="58" spans="1:18" ht="32.25" customHeight="1">
      <c r="A58" s="255" t="s">
        <v>52</v>
      </c>
      <c r="B58" s="257"/>
      <c r="C58" s="244"/>
      <c r="D58" s="242"/>
      <c r="E58" s="242"/>
      <c r="F58" s="250"/>
      <c r="G58" s="253"/>
      <c r="H58" s="243"/>
      <c r="I58" s="244"/>
      <c r="J58" s="242"/>
      <c r="K58" s="242"/>
      <c r="L58" s="250"/>
      <c r="M58" s="253"/>
      <c r="N58" s="243"/>
      <c r="O58" s="254"/>
      <c r="P58" s="250"/>
      <c r="Q58" s="241"/>
      <c r="R58" s="224"/>
    </row>
  </sheetData>
  <sheetProtection/>
  <mergeCells count="18">
    <mergeCell ref="A32:Q32"/>
    <mergeCell ref="A33:Q33"/>
    <mergeCell ref="A34:Q34"/>
    <mergeCell ref="A37:A38"/>
    <mergeCell ref="B37:B38"/>
    <mergeCell ref="C37:H37"/>
    <mergeCell ref="I37:N37"/>
    <mergeCell ref="O37:Q37"/>
    <mergeCell ref="A1:Q1"/>
    <mergeCell ref="A30:Q30"/>
    <mergeCell ref="A3:Q3"/>
    <mergeCell ref="A4:Q4"/>
    <mergeCell ref="A5:Q5"/>
    <mergeCell ref="A8:A9"/>
    <mergeCell ref="B8:B9"/>
    <mergeCell ref="C8:H8"/>
    <mergeCell ref="I8:N8"/>
    <mergeCell ref="O8:Q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50" r:id="rId1"/>
  <rowBreaks count="1" manualBreakCount="1">
    <brk id="29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M111"/>
  <sheetViews>
    <sheetView showGridLines="0" view="pageBreakPreview" zoomScale="75" zoomScaleNormal="75" zoomScaleSheetLayoutView="75" zoomScalePageLayoutView="0" workbookViewId="0" topLeftCell="A2">
      <selection activeCell="L16" sqref="L16"/>
    </sheetView>
  </sheetViews>
  <sheetFormatPr defaultColWidth="9.00390625" defaultRowHeight="12.75"/>
  <cols>
    <col min="1" max="1" width="5.75390625" style="136" customWidth="1"/>
    <col min="2" max="2" width="42.00390625" style="136" customWidth="1"/>
    <col min="3" max="4" width="13.75390625" style="136" customWidth="1"/>
    <col min="5" max="5" width="12.75390625" style="136" customWidth="1"/>
    <col min="6" max="6" width="14.00390625" style="136" customWidth="1"/>
    <col min="7" max="7" width="12.75390625" style="136" customWidth="1"/>
    <col min="8" max="16384" width="9.125" style="136" customWidth="1"/>
  </cols>
  <sheetData>
    <row r="1" spans="1:9" ht="18" customHeight="1">
      <c r="A1" s="329" t="s">
        <v>193</v>
      </c>
      <c r="B1" s="329"/>
      <c r="C1" s="329"/>
      <c r="D1" s="329"/>
      <c r="E1" s="329"/>
      <c r="F1" s="329"/>
      <c r="G1" s="329"/>
      <c r="H1" s="135"/>
      <c r="I1" s="135"/>
    </row>
    <row r="2" spans="1:9" ht="18" customHeight="1">
      <c r="A2" s="260"/>
      <c r="B2" s="260"/>
      <c r="C2" s="260"/>
      <c r="D2" s="260"/>
      <c r="E2" s="260"/>
      <c r="F2" s="260"/>
      <c r="G2" s="260"/>
      <c r="H2" s="135"/>
      <c r="I2" s="135"/>
    </row>
    <row r="3" spans="1:9" ht="18" customHeight="1">
      <c r="A3" s="328" t="s">
        <v>194</v>
      </c>
      <c r="B3" s="328"/>
      <c r="C3" s="328"/>
      <c r="D3" s="328"/>
      <c r="E3" s="328"/>
      <c r="F3" s="328"/>
      <c r="G3" s="328"/>
      <c r="H3" s="145"/>
      <c r="I3" s="145"/>
    </row>
    <row r="4" spans="1:9" ht="18" customHeight="1">
      <c r="A4" s="328" t="s">
        <v>53</v>
      </c>
      <c r="B4" s="328"/>
      <c r="C4" s="328"/>
      <c r="D4" s="328"/>
      <c r="E4" s="328"/>
      <c r="F4" s="328"/>
      <c r="G4" s="328"/>
      <c r="H4" s="145"/>
      <c r="I4" s="145"/>
    </row>
    <row r="5" spans="1:9" ht="18" customHeight="1">
      <c r="A5" s="328" t="s">
        <v>224</v>
      </c>
      <c r="B5" s="328"/>
      <c r="C5" s="328"/>
      <c r="D5" s="328"/>
      <c r="E5" s="328"/>
      <c r="F5" s="328"/>
      <c r="G5" s="328"/>
      <c r="H5" s="145"/>
      <c r="I5" s="145"/>
    </row>
    <row r="6" spans="1:9" ht="46.5" customHeight="1" thickBot="1">
      <c r="A6" s="338" t="s">
        <v>220</v>
      </c>
      <c r="B6" s="338"/>
      <c r="C6" s="338"/>
      <c r="D6" s="338"/>
      <c r="E6" s="338"/>
      <c r="F6" s="338"/>
      <c r="G6" s="338"/>
      <c r="H6" s="145"/>
      <c r="I6" s="145"/>
    </row>
    <row r="7" spans="1:9" s="174" customFormat="1" ht="54" customHeight="1" thickBot="1">
      <c r="A7" s="159" t="s">
        <v>28</v>
      </c>
      <c r="B7" s="171" t="s">
        <v>83</v>
      </c>
      <c r="C7" s="160" t="s">
        <v>221</v>
      </c>
      <c r="D7" s="160" t="s">
        <v>55</v>
      </c>
      <c r="E7" s="160" t="s">
        <v>32</v>
      </c>
      <c r="F7" s="161" t="s">
        <v>56</v>
      </c>
      <c r="G7" s="162" t="s">
        <v>5</v>
      </c>
      <c r="H7" s="172"/>
      <c r="I7" s="173"/>
    </row>
    <row r="8" spans="1:9" ht="25.5" customHeight="1">
      <c r="A8" s="131">
        <v>1</v>
      </c>
      <c r="B8" s="137" t="s">
        <v>148</v>
      </c>
      <c r="C8" s="127">
        <v>15</v>
      </c>
      <c r="D8" s="126">
        <v>3885</v>
      </c>
      <c r="E8" s="127"/>
      <c r="F8" s="126">
        <f aca="true" t="shared" si="0" ref="F8:F25">D8</f>
        <v>3885</v>
      </c>
      <c r="G8" s="133">
        <v>1</v>
      </c>
      <c r="H8" s="134"/>
      <c r="I8" s="135"/>
    </row>
    <row r="9" spans="1:9" ht="25.5" customHeight="1">
      <c r="A9" s="130">
        <v>2</v>
      </c>
      <c r="B9" s="132" t="s">
        <v>186</v>
      </c>
      <c r="C9" s="127">
        <v>8</v>
      </c>
      <c r="D9" s="127">
        <v>3765</v>
      </c>
      <c r="E9" s="127"/>
      <c r="F9" s="126">
        <f t="shared" si="0"/>
        <v>3765</v>
      </c>
      <c r="G9" s="128">
        <v>2</v>
      </c>
      <c r="H9" s="134"/>
      <c r="I9" s="135"/>
    </row>
    <row r="10" spans="1:9" ht="25.5" customHeight="1">
      <c r="A10" s="130">
        <v>3</v>
      </c>
      <c r="B10" s="132" t="s">
        <v>139</v>
      </c>
      <c r="C10" s="127">
        <v>18</v>
      </c>
      <c r="D10" s="126">
        <v>3590</v>
      </c>
      <c r="E10" s="127"/>
      <c r="F10" s="126">
        <f t="shared" si="0"/>
        <v>3590</v>
      </c>
      <c r="G10" s="128">
        <v>3</v>
      </c>
      <c r="H10" s="134"/>
      <c r="I10" s="135"/>
    </row>
    <row r="11" spans="1:9" ht="25.5" customHeight="1">
      <c r="A11" s="130">
        <v>4</v>
      </c>
      <c r="B11" s="132" t="s">
        <v>142</v>
      </c>
      <c r="C11" s="127">
        <v>11</v>
      </c>
      <c r="D11" s="126">
        <v>3505</v>
      </c>
      <c r="E11" s="127"/>
      <c r="F11" s="126">
        <f t="shared" si="0"/>
        <v>3505</v>
      </c>
      <c r="G11" s="133">
        <v>4</v>
      </c>
      <c r="H11" s="134"/>
      <c r="I11" s="135"/>
    </row>
    <row r="12" spans="1:9" ht="25.5" customHeight="1">
      <c r="A12" s="130">
        <v>5</v>
      </c>
      <c r="B12" s="132" t="s">
        <v>154</v>
      </c>
      <c r="C12" s="127">
        <v>16</v>
      </c>
      <c r="D12" s="126">
        <v>3310</v>
      </c>
      <c r="E12" s="127"/>
      <c r="F12" s="126">
        <f t="shared" si="0"/>
        <v>3310</v>
      </c>
      <c r="G12" s="128">
        <v>5</v>
      </c>
      <c r="H12" s="134"/>
      <c r="I12" s="135"/>
    </row>
    <row r="13" spans="1:9" ht="25.5" customHeight="1">
      <c r="A13" s="130">
        <v>6</v>
      </c>
      <c r="B13" s="132" t="s">
        <v>144</v>
      </c>
      <c r="C13" s="127">
        <v>14</v>
      </c>
      <c r="D13" s="126">
        <v>3135</v>
      </c>
      <c r="E13" s="139"/>
      <c r="F13" s="126">
        <f t="shared" si="0"/>
        <v>3135</v>
      </c>
      <c r="G13" s="128">
        <v>6</v>
      </c>
      <c r="H13" s="134"/>
      <c r="I13" s="135"/>
    </row>
    <row r="14" spans="1:13" ht="25.5" customHeight="1">
      <c r="A14" s="130">
        <v>7</v>
      </c>
      <c r="B14" s="132" t="s">
        <v>143</v>
      </c>
      <c r="C14" s="127">
        <v>7</v>
      </c>
      <c r="D14" s="126">
        <v>2845</v>
      </c>
      <c r="E14" s="127"/>
      <c r="F14" s="126">
        <f t="shared" si="0"/>
        <v>2845</v>
      </c>
      <c r="G14" s="133">
        <v>7</v>
      </c>
      <c r="H14" s="134"/>
      <c r="I14" s="135"/>
      <c r="M14" s="138"/>
    </row>
    <row r="15" spans="1:9" ht="25.5" customHeight="1">
      <c r="A15" s="130">
        <v>8</v>
      </c>
      <c r="B15" s="132" t="s">
        <v>149</v>
      </c>
      <c r="C15" s="127">
        <v>9</v>
      </c>
      <c r="D15" s="126">
        <v>2610</v>
      </c>
      <c r="E15" s="127"/>
      <c r="F15" s="126">
        <f t="shared" si="0"/>
        <v>2610</v>
      </c>
      <c r="G15" s="128">
        <v>8</v>
      </c>
      <c r="H15" s="134"/>
      <c r="I15" s="135"/>
    </row>
    <row r="16" spans="1:9" ht="25.5" customHeight="1">
      <c r="A16" s="130">
        <v>9</v>
      </c>
      <c r="B16" s="132" t="s">
        <v>146</v>
      </c>
      <c r="C16" s="127">
        <v>17</v>
      </c>
      <c r="D16" s="126">
        <v>2355</v>
      </c>
      <c r="E16" s="127"/>
      <c r="F16" s="126">
        <f t="shared" si="0"/>
        <v>2355</v>
      </c>
      <c r="G16" s="128">
        <v>9</v>
      </c>
      <c r="H16" s="134"/>
      <c r="I16" s="135"/>
    </row>
    <row r="17" spans="1:9" ht="25.5" customHeight="1">
      <c r="A17" s="130">
        <v>10</v>
      </c>
      <c r="B17" s="132" t="s">
        <v>147</v>
      </c>
      <c r="C17" s="127">
        <v>10</v>
      </c>
      <c r="D17" s="126">
        <v>1605</v>
      </c>
      <c r="E17" s="127"/>
      <c r="F17" s="126">
        <f t="shared" si="0"/>
        <v>1605</v>
      </c>
      <c r="G17" s="133">
        <v>10</v>
      </c>
      <c r="H17" s="134"/>
      <c r="I17" s="135"/>
    </row>
    <row r="18" spans="1:9" ht="25.5" customHeight="1">
      <c r="A18" s="131">
        <v>11</v>
      </c>
      <c r="B18" s="137" t="s">
        <v>145</v>
      </c>
      <c r="C18" s="127">
        <v>6</v>
      </c>
      <c r="D18" s="126">
        <v>930</v>
      </c>
      <c r="E18" s="127"/>
      <c r="F18" s="126">
        <f t="shared" si="0"/>
        <v>930</v>
      </c>
      <c r="G18" s="128">
        <v>11</v>
      </c>
      <c r="H18" s="134"/>
      <c r="I18" s="135"/>
    </row>
    <row r="19" spans="1:9" ht="25.5" customHeight="1">
      <c r="A19" s="130">
        <v>12</v>
      </c>
      <c r="B19" s="132" t="s">
        <v>151</v>
      </c>
      <c r="C19" s="127">
        <v>13</v>
      </c>
      <c r="D19" s="126">
        <v>800</v>
      </c>
      <c r="E19" s="127"/>
      <c r="F19" s="126">
        <f t="shared" si="0"/>
        <v>800</v>
      </c>
      <c r="G19" s="128">
        <v>12</v>
      </c>
      <c r="H19" s="134"/>
      <c r="I19" s="135"/>
    </row>
    <row r="20" spans="1:9" ht="25.5" customHeight="1">
      <c r="A20" s="130">
        <v>13</v>
      </c>
      <c r="B20" s="132" t="s">
        <v>214</v>
      </c>
      <c r="C20" s="165">
        <v>5</v>
      </c>
      <c r="D20" s="126">
        <v>785</v>
      </c>
      <c r="E20" s="165"/>
      <c r="F20" s="126">
        <f t="shared" si="0"/>
        <v>785</v>
      </c>
      <c r="G20" s="133">
        <v>13</v>
      </c>
      <c r="H20" s="134"/>
      <c r="I20" s="135"/>
    </row>
    <row r="21" spans="1:9" ht="25.5" customHeight="1">
      <c r="A21" s="130">
        <v>14</v>
      </c>
      <c r="B21" s="132" t="s">
        <v>141</v>
      </c>
      <c r="C21" s="127">
        <v>2</v>
      </c>
      <c r="D21" s="126">
        <v>475</v>
      </c>
      <c r="E21" s="127"/>
      <c r="F21" s="126">
        <f t="shared" si="0"/>
        <v>475</v>
      </c>
      <c r="G21" s="128">
        <v>14</v>
      </c>
      <c r="H21" s="134"/>
      <c r="I21" s="135"/>
    </row>
    <row r="22" spans="1:9" ht="25.5" customHeight="1">
      <c r="A22" s="130">
        <v>15</v>
      </c>
      <c r="B22" s="132" t="s">
        <v>152</v>
      </c>
      <c r="C22" s="127">
        <v>4</v>
      </c>
      <c r="D22" s="126">
        <v>400</v>
      </c>
      <c r="E22" s="127"/>
      <c r="F22" s="126">
        <f t="shared" si="0"/>
        <v>400</v>
      </c>
      <c r="G22" s="128">
        <v>15</v>
      </c>
      <c r="H22" s="134"/>
      <c r="I22" s="135"/>
    </row>
    <row r="23" spans="1:9" ht="25.5" customHeight="1">
      <c r="A23" s="130">
        <v>16</v>
      </c>
      <c r="B23" s="132" t="s">
        <v>213</v>
      </c>
      <c r="C23" s="127">
        <v>1</v>
      </c>
      <c r="D23" s="126">
        <v>290</v>
      </c>
      <c r="E23" s="127"/>
      <c r="F23" s="126">
        <f t="shared" si="0"/>
        <v>290</v>
      </c>
      <c r="G23" s="133">
        <v>16</v>
      </c>
      <c r="H23" s="134"/>
      <c r="I23" s="135"/>
    </row>
    <row r="24" spans="1:9" ht="25.5" customHeight="1">
      <c r="A24" s="130">
        <v>17</v>
      </c>
      <c r="B24" s="132" t="s">
        <v>215</v>
      </c>
      <c r="C24" s="127">
        <v>12</v>
      </c>
      <c r="D24" s="126">
        <v>195</v>
      </c>
      <c r="E24" s="127"/>
      <c r="F24" s="126">
        <f t="shared" si="0"/>
        <v>195</v>
      </c>
      <c r="G24" s="128">
        <v>17</v>
      </c>
      <c r="H24" s="134"/>
      <c r="I24" s="135"/>
    </row>
    <row r="25" spans="1:9" ht="25.5" customHeight="1">
      <c r="A25" s="130">
        <v>18</v>
      </c>
      <c r="B25" s="132" t="s">
        <v>150</v>
      </c>
      <c r="C25" s="127">
        <v>3</v>
      </c>
      <c r="D25" s="126">
        <v>155</v>
      </c>
      <c r="E25" s="126"/>
      <c r="F25" s="126">
        <f t="shared" si="0"/>
        <v>155</v>
      </c>
      <c r="G25" s="128">
        <v>18</v>
      </c>
      <c r="H25" s="134"/>
      <c r="I25" s="135"/>
    </row>
    <row r="26" spans="1:9" ht="25.5" customHeight="1">
      <c r="A26" s="130">
        <v>19</v>
      </c>
      <c r="B26" s="132"/>
      <c r="C26" s="166"/>
      <c r="D26" s="126"/>
      <c r="E26" s="126"/>
      <c r="F26" s="126"/>
      <c r="G26" s="133"/>
      <c r="H26" s="134"/>
      <c r="I26" s="135"/>
    </row>
    <row r="27" spans="1:9" ht="25.5" customHeight="1">
      <c r="A27" s="130">
        <v>20</v>
      </c>
      <c r="B27" s="132"/>
      <c r="C27" s="167"/>
      <c r="D27" s="127"/>
      <c r="E27" s="127"/>
      <c r="F27" s="126"/>
      <c r="G27" s="133"/>
      <c r="H27" s="140"/>
      <c r="I27" s="135"/>
    </row>
    <row r="28" spans="1:9" ht="25.5" customHeight="1">
      <c r="A28" s="131">
        <v>21</v>
      </c>
      <c r="B28" s="132"/>
      <c r="C28" s="166"/>
      <c r="D28" s="126"/>
      <c r="E28" s="126"/>
      <c r="F28" s="126"/>
      <c r="G28" s="133"/>
      <c r="H28" s="140"/>
      <c r="I28" s="135"/>
    </row>
    <row r="29" spans="1:9" ht="25.5" customHeight="1">
      <c r="A29" s="130">
        <v>22</v>
      </c>
      <c r="B29" s="132"/>
      <c r="C29" s="166"/>
      <c r="D29" s="126"/>
      <c r="E29" s="126"/>
      <c r="F29" s="126"/>
      <c r="G29" s="133"/>
      <c r="H29" s="140"/>
      <c r="I29" s="135"/>
    </row>
    <row r="30" spans="1:9" ht="25.5" customHeight="1">
      <c r="A30" s="130">
        <v>23</v>
      </c>
      <c r="B30" s="137"/>
      <c r="C30" s="166"/>
      <c r="D30" s="126"/>
      <c r="E30" s="126"/>
      <c r="F30" s="126"/>
      <c r="G30" s="133"/>
      <c r="H30" s="140"/>
      <c r="I30" s="135"/>
    </row>
    <row r="31" spans="1:9" ht="25.5" customHeight="1">
      <c r="A31" s="130">
        <v>24</v>
      </c>
      <c r="B31" s="132"/>
      <c r="C31" s="166"/>
      <c r="D31" s="126"/>
      <c r="E31" s="126"/>
      <c r="F31" s="126"/>
      <c r="G31" s="133"/>
      <c r="H31" s="140"/>
      <c r="I31" s="135"/>
    </row>
    <row r="32" spans="1:9" ht="25.5" customHeight="1">
      <c r="A32" s="130">
        <v>25</v>
      </c>
      <c r="B32" s="132"/>
      <c r="C32" s="166"/>
      <c r="D32" s="126"/>
      <c r="E32" s="127"/>
      <c r="F32" s="127"/>
      <c r="G32" s="133"/>
      <c r="H32" s="140"/>
      <c r="I32" s="135"/>
    </row>
    <row r="33" spans="1:9" ht="25.5" customHeight="1">
      <c r="A33" s="130">
        <v>26</v>
      </c>
      <c r="B33" s="132"/>
      <c r="C33" s="166"/>
      <c r="D33" s="126"/>
      <c r="E33" s="127"/>
      <c r="F33" s="127"/>
      <c r="G33" s="141"/>
      <c r="H33" s="140"/>
      <c r="I33" s="135"/>
    </row>
    <row r="34" spans="1:9" ht="25.5" customHeight="1">
      <c r="A34" s="131">
        <v>27</v>
      </c>
      <c r="B34" s="132"/>
      <c r="C34" s="166"/>
      <c r="D34" s="126"/>
      <c r="E34" s="127"/>
      <c r="F34" s="127"/>
      <c r="G34" s="141"/>
      <c r="H34" s="140"/>
      <c r="I34" s="135"/>
    </row>
    <row r="35" spans="1:9" ht="25.5" customHeight="1">
      <c r="A35" s="130">
        <v>28</v>
      </c>
      <c r="B35" s="132"/>
      <c r="C35" s="166"/>
      <c r="D35" s="126"/>
      <c r="E35" s="127"/>
      <c r="F35" s="127"/>
      <c r="G35" s="142"/>
      <c r="H35" s="140"/>
      <c r="I35" s="135"/>
    </row>
    <row r="36" spans="1:9" ht="25.5" customHeight="1">
      <c r="A36" s="130">
        <v>29</v>
      </c>
      <c r="B36" s="132"/>
      <c r="C36" s="166"/>
      <c r="D36" s="126"/>
      <c r="E36" s="127"/>
      <c r="F36" s="127"/>
      <c r="G36" s="142"/>
      <c r="H36" s="140"/>
      <c r="I36" s="135"/>
    </row>
    <row r="37" spans="1:9" ht="25.5" customHeight="1">
      <c r="A37" s="130">
        <v>30</v>
      </c>
      <c r="B37" s="137"/>
      <c r="C37" s="166"/>
      <c r="D37" s="126"/>
      <c r="E37" s="127"/>
      <c r="F37" s="127"/>
      <c r="G37" s="142"/>
      <c r="H37" s="140"/>
      <c r="I37" s="135"/>
    </row>
    <row r="38" spans="1:9" ht="18" customHeight="1">
      <c r="A38" s="329" t="str">
        <f>1:1</f>
        <v>Szymonka 31-08-2013 r.</v>
      </c>
      <c r="B38" s="329"/>
      <c r="C38" s="329"/>
      <c r="D38" s="329"/>
      <c r="E38" s="329"/>
      <c r="F38" s="329"/>
      <c r="G38" s="329"/>
      <c r="H38" s="135"/>
      <c r="I38" s="135"/>
    </row>
    <row r="39" spans="1:9" ht="18" customHeight="1">
      <c r="A39" s="260"/>
      <c r="B39" s="260"/>
      <c r="C39" s="260"/>
      <c r="D39" s="260"/>
      <c r="E39" s="260"/>
      <c r="F39" s="260"/>
      <c r="G39" s="260"/>
      <c r="H39" s="135"/>
      <c r="I39" s="135"/>
    </row>
    <row r="40" spans="1:9" ht="18" customHeight="1">
      <c r="A40" s="328" t="s">
        <v>194</v>
      </c>
      <c r="B40" s="328"/>
      <c r="C40" s="328"/>
      <c r="D40" s="328"/>
      <c r="E40" s="328"/>
      <c r="F40" s="328"/>
      <c r="G40" s="328"/>
      <c r="H40" s="145"/>
      <c r="I40" s="145"/>
    </row>
    <row r="41" spans="1:9" ht="18" customHeight="1">
      <c r="A41" s="328" t="s">
        <v>53</v>
      </c>
      <c r="B41" s="328"/>
      <c r="C41" s="328"/>
      <c r="D41" s="328"/>
      <c r="E41" s="328"/>
      <c r="F41" s="328"/>
      <c r="G41" s="328"/>
      <c r="H41" s="145"/>
      <c r="I41" s="145"/>
    </row>
    <row r="42" spans="1:9" ht="18" customHeight="1">
      <c r="A42" s="328" t="s">
        <v>224</v>
      </c>
      <c r="B42" s="328"/>
      <c r="C42" s="328"/>
      <c r="D42" s="328"/>
      <c r="E42" s="328"/>
      <c r="F42" s="328"/>
      <c r="G42" s="328"/>
      <c r="H42" s="145"/>
      <c r="I42" s="145"/>
    </row>
    <row r="43" spans="1:9" ht="46.5" customHeight="1" thickBot="1">
      <c r="A43" s="327" t="s">
        <v>222</v>
      </c>
      <c r="B43" s="327"/>
      <c r="C43" s="327"/>
      <c r="D43" s="327"/>
      <c r="E43" s="327"/>
      <c r="F43" s="327"/>
      <c r="G43" s="327"/>
      <c r="H43" s="145"/>
      <c r="I43" s="145"/>
    </row>
    <row r="44" spans="1:9" ht="48" customHeight="1" thickBot="1">
      <c r="A44" s="159" t="s">
        <v>28</v>
      </c>
      <c r="B44" s="171" t="s">
        <v>83</v>
      </c>
      <c r="C44" s="160" t="s">
        <v>221</v>
      </c>
      <c r="D44" s="160" t="s">
        <v>55</v>
      </c>
      <c r="E44" s="160" t="s">
        <v>32</v>
      </c>
      <c r="F44" s="161" t="s">
        <v>56</v>
      </c>
      <c r="G44" s="162" t="s">
        <v>5</v>
      </c>
      <c r="H44" s="163"/>
      <c r="I44" s="135"/>
    </row>
    <row r="45" spans="1:9" ht="25.5" customHeight="1">
      <c r="A45" s="130">
        <v>1</v>
      </c>
      <c r="B45" s="125" t="s">
        <v>157</v>
      </c>
      <c r="C45" s="126">
        <v>4</v>
      </c>
      <c r="D45" s="126">
        <v>5105</v>
      </c>
      <c r="E45" s="127"/>
      <c r="F45" s="127">
        <f>D45</f>
        <v>5105</v>
      </c>
      <c r="G45" s="128">
        <v>1</v>
      </c>
      <c r="H45" s="134"/>
      <c r="I45" s="135"/>
    </row>
    <row r="46" spans="1:9" ht="25.5" customHeight="1">
      <c r="A46" s="130">
        <v>2</v>
      </c>
      <c r="B46" s="129" t="s">
        <v>156</v>
      </c>
      <c r="C46" s="126">
        <v>1</v>
      </c>
      <c r="D46" s="126">
        <v>4590</v>
      </c>
      <c r="E46" s="127"/>
      <c r="F46" s="127">
        <f>D46</f>
        <v>4590</v>
      </c>
      <c r="G46" s="128">
        <v>2</v>
      </c>
      <c r="H46" s="134"/>
      <c r="I46" s="135"/>
    </row>
    <row r="47" spans="1:9" ht="25.5" customHeight="1">
      <c r="A47" s="130">
        <v>3</v>
      </c>
      <c r="B47" s="129" t="s">
        <v>158</v>
      </c>
      <c r="C47" s="126">
        <v>3</v>
      </c>
      <c r="D47" s="126">
        <v>2965</v>
      </c>
      <c r="E47" s="127"/>
      <c r="F47" s="127">
        <f>D47</f>
        <v>2965</v>
      </c>
      <c r="G47" s="128">
        <v>3</v>
      </c>
      <c r="H47" s="134"/>
      <c r="I47" s="135"/>
    </row>
    <row r="48" spans="1:9" ht="25.5" customHeight="1">
      <c r="A48" s="130">
        <v>4</v>
      </c>
      <c r="B48" s="129" t="s">
        <v>216</v>
      </c>
      <c r="C48" s="126">
        <v>2</v>
      </c>
      <c r="D48" s="126">
        <v>1810</v>
      </c>
      <c r="E48" s="127"/>
      <c r="F48" s="127">
        <f>D48</f>
        <v>1810</v>
      </c>
      <c r="G48" s="128">
        <v>4</v>
      </c>
      <c r="H48" s="134"/>
      <c r="I48" s="135"/>
    </row>
    <row r="49" spans="1:9" ht="25.5" customHeight="1">
      <c r="A49" s="130">
        <v>5</v>
      </c>
      <c r="B49" s="132"/>
      <c r="C49" s="126"/>
      <c r="D49" s="126"/>
      <c r="E49" s="127"/>
      <c r="F49" s="127"/>
      <c r="G49" s="128"/>
      <c r="H49" s="140"/>
      <c r="I49" s="135"/>
    </row>
    <row r="50" spans="1:9" ht="25.5" customHeight="1">
      <c r="A50" s="130">
        <v>6</v>
      </c>
      <c r="B50" s="132"/>
      <c r="C50" s="126"/>
      <c r="D50" s="126"/>
      <c r="E50" s="127"/>
      <c r="F50" s="127"/>
      <c r="G50" s="128"/>
      <c r="H50" s="140"/>
      <c r="I50" s="135"/>
    </row>
    <row r="51" spans="1:9" ht="25.5" customHeight="1">
      <c r="A51" s="130">
        <v>7</v>
      </c>
      <c r="B51" s="132"/>
      <c r="C51" s="126"/>
      <c r="D51" s="126"/>
      <c r="E51" s="127"/>
      <c r="F51" s="126"/>
      <c r="G51" s="128"/>
      <c r="H51" s="140"/>
      <c r="I51" s="135"/>
    </row>
    <row r="52" spans="1:9" ht="25.5" customHeight="1">
      <c r="A52" s="130">
        <v>8</v>
      </c>
      <c r="B52" s="132"/>
      <c r="C52" s="126"/>
      <c r="D52" s="126"/>
      <c r="E52" s="127"/>
      <c r="F52" s="126"/>
      <c r="G52" s="128"/>
      <c r="H52" s="140"/>
      <c r="I52" s="135"/>
    </row>
    <row r="53" spans="1:9" ht="25.5" customHeight="1">
      <c r="A53" s="130">
        <v>9</v>
      </c>
      <c r="B53" s="132"/>
      <c r="C53" s="126"/>
      <c r="D53" s="126"/>
      <c r="E53" s="127"/>
      <c r="F53" s="126"/>
      <c r="G53" s="128"/>
      <c r="H53" s="140"/>
      <c r="I53" s="135"/>
    </row>
    <row r="54" spans="1:9" ht="25.5" customHeight="1">
      <c r="A54" s="130">
        <v>10</v>
      </c>
      <c r="B54" s="132"/>
      <c r="C54" s="126"/>
      <c r="D54" s="126"/>
      <c r="E54" s="127"/>
      <c r="F54" s="126"/>
      <c r="G54" s="128"/>
      <c r="H54" s="140"/>
      <c r="I54" s="135"/>
    </row>
    <row r="55" spans="1:9" ht="25.5" customHeight="1">
      <c r="A55" s="130">
        <v>11</v>
      </c>
      <c r="B55" s="132"/>
      <c r="C55" s="126"/>
      <c r="D55" s="126"/>
      <c r="E55" s="127"/>
      <c r="F55" s="126"/>
      <c r="G55" s="128"/>
      <c r="H55" s="140"/>
      <c r="I55" s="135"/>
    </row>
    <row r="56" spans="1:9" ht="25.5" customHeight="1">
      <c r="A56" s="130">
        <v>12</v>
      </c>
      <c r="B56" s="132"/>
      <c r="C56" s="126"/>
      <c r="D56" s="126"/>
      <c r="E56" s="127"/>
      <c r="F56" s="126"/>
      <c r="G56" s="128"/>
      <c r="H56" s="140"/>
      <c r="I56" s="135"/>
    </row>
    <row r="57" spans="1:9" ht="25.5" customHeight="1">
      <c r="A57" s="130">
        <v>13</v>
      </c>
      <c r="B57" s="132"/>
      <c r="C57" s="126"/>
      <c r="D57" s="126"/>
      <c r="E57" s="127"/>
      <c r="F57" s="127"/>
      <c r="G57" s="128"/>
      <c r="H57" s="140"/>
      <c r="I57" s="135"/>
    </row>
    <row r="58" spans="1:9" ht="25.5" customHeight="1">
      <c r="A58" s="130">
        <v>14</v>
      </c>
      <c r="B58" s="132"/>
      <c r="C58" s="126"/>
      <c r="D58" s="126"/>
      <c r="E58" s="127"/>
      <c r="F58" s="127"/>
      <c r="G58" s="128"/>
      <c r="H58" s="140"/>
      <c r="I58" s="135"/>
    </row>
    <row r="59" spans="1:9" ht="25.5" customHeight="1">
      <c r="A59" s="130">
        <v>15</v>
      </c>
      <c r="B59" s="132"/>
      <c r="C59" s="126"/>
      <c r="D59" s="126"/>
      <c r="E59" s="127"/>
      <c r="F59" s="126"/>
      <c r="G59" s="128"/>
      <c r="H59" s="140"/>
      <c r="I59" s="135"/>
    </row>
    <row r="60" spans="1:9" ht="25.5" customHeight="1">
      <c r="A60" s="130">
        <v>16</v>
      </c>
      <c r="B60" s="132"/>
      <c r="C60" s="126"/>
      <c r="D60" s="126"/>
      <c r="E60" s="127"/>
      <c r="F60" s="126"/>
      <c r="G60" s="128"/>
      <c r="H60" s="140"/>
      <c r="I60" s="135"/>
    </row>
    <row r="61" spans="1:9" ht="25.5" customHeight="1">
      <c r="A61" s="130">
        <v>17</v>
      </c>
      <c r="B61" s="132"/>
      <c r="C61" s="126"/>
      <c r="D61" s="126"/>
      <c r="E61" s="127"/>
      <c r="F61" s="126"/>
      <c r="G61" s="128"/>
      <c r="H61" s="140"/>
      <c r="I61" s="135"/>
    </row>
    <row r="62" spans="1:9" ht="25.5" customHeight="1">
      <c r="A62" s="130">
        <v>18</v>
      </c>
      <c r="B62" s="132"/>
      <c r="C62" s="126"/>
      <c r="D62" s="126"/>
      <c r="E62" s="127"/>
      <c r="F62" s="126"/>
      <c r="G62" s="128"/>
      <c r="H62" s="140"/>
      <c r="I62" s="135"/>
    </row>
    <row r="63" spans="1:9" ht="25.5" customHeight="1">
      <c r="A63" s="130">
        <v>19</v>
      </c>
      <c r="B63" s="132"/>
      <c r="C63" s="126"/>
      <c r="D63" s="126"/>
      <c r="E63" s="127"/>
      <c r="F63" s="126"/>
      <c r="G63" s="128"/>
      <c r="H63" s="140"/>
      <c r="I63" s="135"/>
    </row>
    <row r="64" spans="1:9" ht="25.5" customHeight="1">
      <c r="A64" s="130">
        <v>20</v>
      </c>
      <c r="B64" s="132"/>
      <c r="C64" s="126"/>
      <c r="D64" s="126"/>
      <c r="E64" s="127"/>
      <c r="F64" s="126"/>
      <c r="G64" s="128"/>
      <c r="H64" s="140"/>
      <c r="I64" s="135"/>
    </row>
    <row r="65" spans="1:9" ht="25.5" customHeight="1">
      <c r="A65" s="130">
        <v>21</v>
      </c>
      <c r="B65" s="132"/>
      <c r="C65" s="126"/>
      <c r="D65" s="126"/>
      <c r="E65" s="127"/>
      <c r="F65" s="127"/>
      <c r="G65" s="128"/>
      <c r="H65" s="140"/>
      <c r="I65" s="135"/>
    </row>
    <row r="66" spans="1:9" ht="25.5" customHeight="1">
      <c r="A66" s="130">
        <v>22</v>
      </c>
      <c r="B66" s="132"/>
      <c r="C66" s="126"/>
      <c r="D66" s="126"/>
      <c r="E66" s="127"/>
      <c r="F66" s="127"/>
      <c r="G66" s="128"/>
      <c r="H66" s="140"/>
      <c r="I66" s="135"/>
    </row>
    <row r="67" spans="1:9" ht="25.5" customHeight="1">
      <c r="A67" s="130">
        <v>23</v>
      </c>
      <c r="B67" s="132"/>
      <c r="C67" s="126"/>
      <c r="D67" s="126"/>
      <c r="E67" s="127"/>
      <c r="F67" s="126"/>
      <c r="G67" s="128"/>
      <c r="H67" s="140"/>
      <c r="I67" s="135"/>
    </row>
    <row r="68" spans="1:9" ht="25.5" customHeight="1">
      <c r="A68" s="130">
        <v>24</v>
      </c>
      <c r="B68" s="132"/>
      <c r="C68" s="126"/>
      <c r="D68" s="126"/>
      <c r="E68" s="127"/>
      <c r="F68" s="126"/>
      <c r="G68" s="128"/>
      <c r="H68" s="140"/>
      <c r="I68" s="135"/>
    </row>
    <row r="69" spans="1:9" ht="25.5" customHeight="1">
      <c r="A69" s="130">
        <v>25</v>
      </c>
      <c r="B69" s="132"/>
      <c r="C69" s="126"/>
      <c r="D69" s="126"/>
      <c r="E69" s="127"/>
      <c r="F69" s="126"/>
      <c r="G69" s="128"/>
      <c r="H69" s="140"/>
      <c r="I69" s="135"/>
    </row>
    <row r="70" spans="1:9" ht="25.5" customHeight="1">
      <c r="A70" s="130">
        <v>26</v>
      </c>
      <c r="B70" s="132"/>
      <c r="C70" s="126"/>
      <c r="D70" s="126"/>
      <c r="E70" s="127"/>
      <c r="F70" s="126"/>
      <c r="G70" s="128"/>
      <c r="H70" s="140"/>
      <c r="I70" s="135"/>
    </row>
    <row r="71" spans="1:9" ht="25.5" customHeight="1">
      <c r="A71" s="130">
        <v>27</v>
      </c>
      <c r="B71" s="132"/>
      <c r="C71" s="126"/>
      <c r="D71" s="126"/>
      <c r="E71" s="127"/>
      <c r="F71" s="126"/>
      <c r="G71" s="128"/>
      <c r="H71" s="140"/>
      <c r="I71" s="135"/>
    </row>
    <row r="72" spans="1:9" ht="25.5" customHeight="1">
      <c r="A72" s="130">
        <v>28</v>
      </c>
      <c r="B72" s="132"/>
      <c r="C72" s="126"/>
      <c r="D72" s="126"/>
      <c r="E72" s="127"/>
      <c r="F72" s="126"/>
      <c r="G72" s="128"/>
      <c r="H72" s="140"/>
      <c r="I72" s="135"/>
    </row>
    <row r="73" spans="1:9" ht="25.5" customHeight="1">
      <c r="A73" s="130">
        <v>29</v>
      </c>
      <c r="B73" s="132"/>
      <c r="C73" s="126"/>
      <c r="D73" s="126"/>
      <c r="E73" s="127"/>
      <c r="F73" s="127"/>
      <c r="G73" s="128"/>
      <c r="H73" s="140"/>
      <c r="I73" s="135"/>
    </row>
    <row r="74" spans="1:9" ht="25.5" customHeight="1">
      <c r="A74" s="130">
        <v>30</v>
      </c>
      <c r="B74" s="132"/>
      <c r="C74" s="126"/>
      <c r="D74" s="126"/>
      <c r="E74" s="127"/>
      <c r="F74" s="127"/>
      <c r="G74" s="128"/>
      <c r="H74" s="140"/>
      <c r="I74" s="135"/>
    </row>
    <row r="75" spans="1:9" ht="18" customHeight="1">
      <c r="A75" s="329" t="str">
        <f>38:38</f>
        <v>Szymonka 31-08-2013 r.</v>
      </c>
      <c r="B75" s="329"/>
      <c r="C75" s="329"/>
      <c r="D75" s="329"/>
      <c r="E75" s="329"/>
      <c r="F75" s="329"/>
      <c r="G75" s="329"/>
      <c r="H75" s="135"/>
      <c r="I75" s="135"/>
    </row>
    <row r="76" spans="1:9" ht="18" customHeight="1">
      <c r="A76" s="260"/>
      <c r="B76" s="260"/>
      <c r="C76" s="260"/>
      <c r="D76" s="260"/>
      <c r="E76" s="260"/>
      <c r="F76" s="260"/>
      <c r="G76" s="260"/>
      <c r="H76" s="135"/>
      <c r="I76" s="135"/>
    </row>
    <row r="77" spans="1:9" ht="18" customHeight="1">
      <c r="A77" s="328" t="s">
        <v>194</v>
      </c>
      <c r="B77" s="328"/>
      <c r="C77" s="328"/>
      <c r="D77" s="328"/>
      <c r="E77" s="328"/>
      <c r="F77" s="328"/>
      <c r="G77" s="328"/>
      <c r="H77" s="145"/>
      <c r="I77" s="145"/>
    </row>
    <row r="78" spans="1:9" ht="18" customHeight="1">
      <c r="A78" s="328" t="s">
        <v>53</v>
      </c>
      <c r="B78" s="328"/>
      <c r="C78" s="328"/>
      <c r="D78" s="328"/>
      <c r="E78" s="328"/>
      <c r="F78" s="328"/>
      <c r="G78" s="328"/>
      <c r="H78" s="145"/>
      <c r="I78" s="145"/>
    </row>
    <row r="79" spans="1:9" ht="18" customHeight="1">
      <c r="A79" s="328" t="s">
        <v>224</v>
      </c>
      <c r="B79" s="328"/>
      <c r="C79" s="328"/>
      <c r="D79" s="328"/>
      <c r="E79" s="328"/>
      <c r="F79" s="328"/>
      <c r="G79" s="328"/>
      <c r="H79" s="145"/>
      <c r="I79" s="145"/>
    </row>
    <row r="80" spans="1:9" ht="46.5" customHeight="1" thickBot="1">
      <c r="A80" s="327" t="s">
        <v>223</v>
      </c>
      <c r="B80" s="327"/>
      <c r="C80" s="327"/>
      <c r="D80" s="327"/>
      <c r="E80" s="327"/>
      <c r="F80" s="327"/>
      <c r="G80" s="327"/>
      <c r="H80" s="145"/>
      <c r="I80" s="145"/>
    </row>
    <row r="81" spans="1:9" ht="48" customHeight="1" thickBot="1">
      <c r="A81" s="159" t="s">
        <v>28</v>
      </c>
      <c r="B81" s="171" t="s">
        <v>83</v>
      </c>
      <c r="C81" s="160" t="s">
        <v>221</v>
      </c>
      <c r="D81" s="160" t="s">
        <v>55</v>
      </c>
      <c r="E81" s="160" t="s">
        <v>32</v>
      </c>
      <c r="F81" s="161" t="s">
        <v>56</v>
      </c>
      <c r="G81" s="162" t="s">
        <v>5</v>
      </c>
      <c r="H81" s="163"/>
      <c r="I81" s="135"/>
    </row>
    <row r="82" spans="1:9" ht="25.5" customHeight="1">
      <c r="A82" s="130">
        <v>1</v>
      </c>
      <c r="B82" s="125" t="s">
        <v>217</v>
      </c>
      <c r="C82" s="126">
        <v>2</v>
      </c>
      <c r="D82" s="126">
        <v>5215</v>
      </c>
      <c r="E82" s="127"/>
      <c r="F82" s="127">
        <f>D82</f>
        <v>5215</v>
      </c>
      <c r="G82" s="128">
        <v>1</v>
      </c>
      <c r="H82" s="134"/>
      <c r="I82" s="135"/>
    </row>
    <row r="83" spans="1:9" ht="25.5" customHeight="1">
      <c r="A83" s="130">
        <v>2</v>
      </c>
      <c r="B83" s="129" t="s">
        <v>162</v>
      </c>
      <c r="C83" s="126">
        <v>4</v>
      </c>
      <c r="D83" s="126">
        <v>4560</v>
      </c>
      <c r="E83" s="127"/>
      <c r="F83" s="127">
        <f>D83</f>
        <v>4560</v>
      </c>
      <c r="G83" s="128">
        <v>2</v>
      </c>
      <c r="H83" s="134"/>
      <c r="I83" s="135"/>
    </row>
    <row r="84" spans="1:9" ht="25.5" customHeight="1">
      <c r="A84" s="130">
        <v>3</v>
      </c>
      <c r="B84" s="129" t="s">
        <v>160</v>
      </c>
      <c r="C84" s="126">
        <v>3</v>
      </c>
      <c r="D84" s="126">
        <v>3780</v>
      </c>
      <c r="E84" s="127"/>
      <c r="F84" s="127">
        <f>D84</f>
        <v>3780</v>
      </c>
      <c r="G84" s="128">
        <v>3</v>
      </c>
      <c r="H84" s="134"/>
      <c r="I84" s="135"/>
    </row>
    <row r="85" spans="1:9" ht="25.5" customHeight="1">
      <c r="A85" s="130">
        <v>4</v>
      </c>
      <c r="B85" s="129" t="s">
        <v>159</v>
      </c>
      <c r="C85" s="126">
        <v>1</v>
      </c>
      <c r="D85" s="126">
        <v>2020</v>
      </c>
      <c r="E85" s="127"/>
      <c r="F85" s="127">
        <f>D85</f>
        <v>2020</v>
      </c>
      <c r="G85" s="128">
        <v>4</v>
      </c>
      <c r="H85" s="134"/>
      <c r="I85" s="135"/>
    </row>
    <row r="86" spans="1:9" ht="25.5" customHeight="1">
      <c r="A86" s="130">
        <v>5</v>
      </c>
      <c r="B86" s="132"/>
      <c r="C86" s="126"/>
      <c r="D86" s="126"/>
      <c r="E86" s="127"/>
      <c r="F86" s="143"/>
      <c r="G86" s="144"/>
      <c r="H86" s="140"/>
      <c r="I86" s="135"/>
    </row>
    <row r="87" spans="1:9" ht="25.5" customHeight="1">
      <c r="A87" s="130">
        <v>6</v>
      </c>
      <c r="B87" s="132"/>
      <c r="C87" s="126"/>
      <c r="D87" s="126"/>
      <c r="E87" s="127"/>
      <c r="F87" s="143"/>
      <c r="G87" s="144"/>
      <c r="H87" s="140"/>
      <c r="I87" s="135"/>
    </row>
    <row r="88" spans="1:9" ht="25.5" customHeight="1">
      <c r="A88" s="130">
        <v>7</v>
      </c>
      <c r="B88" s="132"/>
      <c r="C88" s="126"/>
      <c r="D88" s="126"/>
      <c r="E88" s="127"/>
      <c r="F88" s="143"/>
      <c r="G88" s="144"/>
      <c r="H88" s="140"/>
      <c r="I88" s="135"/>
    </row>
    <row r="89" spans="1:11" ht="25.5" customHeight="1">
      <c r="A89" s="130">
        <v>8</v>
      </c>
      <c r="B89" s="132"/>
      <c r="C89" s="126"/>
      <c r="D89" s="126"/>
      <c r="E89" s="127"/>
      <c r="F89" s="143"/>
      <c r="G89" s="144"/>
      <c r="H89" s="140"/>
      <c r="I89" s="135"/>
      <c r="K89" s="136" t="s">
        <v>65</v>
      </c>
    </row>
    <row r="90" spans="1:9" ht="25.5" customHeight="1">
      <c r="A90" s="130">
        <v>9</v>
      </c>
      <c r="B90" s="132"/>
      <c r="C90" s="126"/>
      <c r="D90" s="126"/>
      <c r="E90" s="127"/>
      <c r="F90" s="143"/>
      <c r="G90" s="144"/>
      <c r="H90" s="140"/>
      <c r="I90" s="135"/>
    </row>
    <row r="91" spans="1:9" ht="25.5" customHeight="1">
      <c r="A91" s="130">
        <v>10</v>
      </c>
      <c r="B91" s="132"/>
      <c r="C91" s="126"/>
      <c r="D91" s="126"/>
      <c r="E91" s="127"/>
      <c r="F91" s="143"/>
      <c r="G91" s="144"/>
      <c r="H91" s="140"/>
      <c r="I91" s="135"/>
    </row>
    <row r="92" spans="1:9" ht="25.5" customHeight="1">
      <c r="A92" s="130">
        <v>11</v>
      </c>
      <c r="B92" s="132"/>
      <c r="C92" s="126"/>
      <c r="D92" s="126"/>
      <c r="E92" s="127"/>
      <c r="F92" s="126"/>
      <c r="G92" s="128"/>
      <c r="H92" s="140"/>
      <c r="I92" s="135"/>
    </row>
    <row r="93" spans="1:9" ht="25.5" customHeight="1">
      <c r="A93" s="130">
        <v>12</v>
      </c>
      <c r="B93" s="132"/>
      <c r="C93" s="126"/>
      <c r="D93" s="126"/>
      <c r="E93" s="127"/>
      <c r="F93" s="126"/>
      <c r="G93" s="128"/>
      <c r="H93" s="140"/>
      <c r="I93" s="135"/>
    </row>
    <row r="94" spans="1:9" ht="25.5" customHeight="1">
      <c r="A94" s="130">
        <v>13</v>
      </c>
      <c r="B94" s="132"/>
      <c r="C94" s="126"/>
      <c r="D94" s="126"/>
      <c r="E94" s="127"/>
      <c r="F94" s="127"/>
      <c r="G94" s="128"/>
      <c r="H94" s="140"/>
      <c r="I94" s="135"/>
    </row>
    <row r="95" spans="1:9" ht="25.5" customHeight="1">
      <c r="A95" s="130">
        <v>14</v>
      </c>
      <c r="B95" s="132"/>
      <c r="C95" s="126"/>
      <c r="D95" s="126"/>
      <c r="E95" s="127"/>
      <c r="F95" s="127"/>
      <c r="G95" s="128"/>
      <c r="H95" s="140"/>
      <c r="I95" s="135"/>
    </row>
    <row r="96" spans="1:9" ht="25.5" customHeight="1">
      <c r="A96" s="130">
        <v>15</v>
      </c>
      <c r="B96" s="132"/>
      <c r="C96" s="126"/>
      <c r="D96" s="126"/>
      <c r="E96" s="127"/>
      <c r="F96" s="126"/>
      <c r="G96" s="128"/>
      <c r="H96" s="140"/>
      <c r="I96" s="135"/>
    </row>
    <row r="97" spans="1:9" ht="25.5" customHeight="1">
      <c r="A97" s="130">
        <v>16</v>
      </c>
      <c r="B97" s="132"/>
      <c r="C97" s="126"/>
      <c r="D97" s="126"/>
      <c r="E97" s="127"/>
      <c r="F97" s="126"/>
      <c r="G97" s="128"/>
      <c r="H97" s="140"/>
      <c r="I97" s="135"/>
    </row>
    <row r="98" spans="1:9" ht="25.5" customHeight="1">
      <c r="A98" s="130">
        <v>17</v>
      </c>
      <c r="B98" s="132"/>
      <c r="C98" s="126"/>
      <c r="D98" s="126"/>
      <c r="E98" s="127"/>
      <c r="F98" s="126"/>
      <c r="G98" s="128"/>
      <c r="H98" s="140"/>
      <c r="I98" s="135"/>
    </row>
    <row r="99" spans="1:9" ht="25.5" customHeight="1">
      <c r="A99" s="130">
        <v>18</v>
      </c>
      <c r="B99" s="132"/>
      <c r="C99" s="126"/>
      <c r="D99" s="126"/>
      <c r="E99" s="127"/>
      <c r="F99" s="126"/>
      <c r="G99" s="128"/>
      <c r="H99" s="140"/>
      <c r="I99" s="135"/>
    </row>
    <row r="100" spans="1:9" ht="25.5" customHeight="1">
      <c r="A100" s="130">
        <v>19</v>
      </c>
      <c r="B100" s="132"/>
      <c r="C100" s="126"/>
      <c r="D100" s="126"/>
      <c r="E100" s="127"/>
      <c r="F100" s="126"/>
      <c r="G100" s="128"/>
      <c r="H100" s="140"/>
      <c r="I100" s="135"/>
    </row>
    <row r="101" spans="1:9" ht="25.5" customHeight="1">
      <c r="A101" s="130">
        <v>20</v>
      </c>
      <c r="B101" s="132"/>
      <c r="C101" s="126"/>
      <c r="D101" s="126"/>
      <c r="E101" s="127"/>
      <c r="F101" s="126"/>
      <c r="G101" s="128"/>
      <c r="H101" s="140"/>
      <c r="I101" s="135"/>
    </row>
    <row r="102" spans="1:9" ht="25.5" customHeight="1">
      <c r="A102" s="130">
        <v>21</v>
      </c>
      <c r="B102" s="132"/>
      <c r="C102" s="126"/>
      <c r="D102" s="126"/>
      <c r="E102" s="127"/>
      <c r="F102" s="127"/>
      <c r="G102" s="128"/>
      <c r="H102" s="140"/>
      <c r="I102" s="135"/>
    </row>
    <row r="103" spans="1:9" ht="25.5" customHeight="1">
      <c r="A103" s="130">
        <v>22</v>
      </c>
      <c r="B103" s="132"/>
      <c r="C103" s="126"/>
      <c r="D103" s="126"/>
      <c r="E103" s="127"/>
      <c r="F103" s="127"/>
      <c r="G103" s="128"/>
      <c r="H103" s="140"/>
      <c r="I103" s="135"/>
    </row>
    <row r="104" spans="1:9" ht="25.5" customHeight="1">
      <c r="A104" s="130">
        <v>23</v>
      </c>
      <c r="B104" s="132"/>
      <c r="C104" s="126"/>
      <c r="D104" s="126"/>
      <c r="E104" s="127"/>
      <c r="F104" s="126"/>
      <c r="G104" s="128"/>
      <c r="H104" s="140"/>
      <c r="I104" s="135"/>
    </row>
    <row r="105" spans="1:9" ht="25.5" customHeight="1">
      <c r="A105" s="130">
        <v>24</v>
      </c>
      <c r="B105" s="132"/>
      <c r="C105" s="126"/>
      <c r="D105" s="126"/>
      <c r="E105" s="127"/>
      <c r="F105" s="126"/>
      <c r="G105" s="128"/>
      <c r="H105" s="140"/>
      <c r="I105" s="135"/>
    </row>
    <row r="106" spans="1:9" ht="25.5" customHeight="1">
      <c r="A106" s="130">
        <v>25</v>
      </c>
      <c r="B106" s="132"/>
      <c r="C106" s="126"/>
      <c r="D106" s="126"/>
      <c r="E106" s="127"/>
      <c r="F106" s="126"/>
      <c r="G106" s="128"/>
      <c r="H106" s="140"/>
      <c r="I106" s="135"/>
    </row>
    <row r="107" spans="1:9" ht="25.5" customHeight="1">
      <c r="A107" s="130">
        <v>26</v>
      </c>
      <c r="B107" s="132"/>
      <c r="C107" s="126"/>
      <c r="D107" s="126"/>
      <c r="E107" s="127"/>
      <c r="F107" s="126"/>
      <c r="G107" s="128"/>
      <c r="H107" s="140"/>
      <c r="I107" s="135"/>
    </row>
    <row r="108" spans="1:9" ht="25.5" customHeight="1">
      <c r="A108" s="130">
        <v>27</v>
      </c>
      <c r="B108" s="132"/>
      <c r="C108" s="126"/>
      <c r="D108" s="126"/>
      <c r="E108" s="127"/>
      <c r="F108" s="126"/>
      <c r="G108" s="128"/>
      <c r="H108" s="140"/>
      <c r="I108" s="135"/>
    </row>
    <row r="109" spans="1:9" ht="25.5" customHeight="1">
      <c r="A109" s="130">
        <v>28</v>
      </c>
      <c r="B109" s="132"/>
      <c r="C109" s="126"/>
      <c r="D109" s="126"/>
      <c r="E109" s="127"/>
      <c r="F109" s="126"/>
      <c r="G109" s="128"/>
      <c r="H109" s="140"/>
      <c r="I109" s="135"/>
    </row>
    <row r="110" spans="1:9" ht="25.5" customHeight="1">
      <c r="A110" s="130">
        <v>29</v>
      </c>
      <c r="B110" s="132"/>
      <c r="C110" s="126"/>
      <c r="D110" s="126"/>
      <c r="E110" s="127"/>
      <c r="F110" s="127"/>
      <c r="G110" s="128"/>
      <c r="H110" s="140"/>
      <c r="I110" s="135"/>
    </row>
    <row r="111" spans="1:9" ht="25.5" customHeight="1">
      <c r="A111" s="130">
        <v>30</v>
      </c>
      <c r="B111" s="132"/>
      <c r="C111" s="126"/>
      <c r="D111" s="126"/>
      <c r="E111" s="127"/>
      <c r="F111" s="127"/>
      <c r="G111" s="128"/>
      <c r="H111" s="140"/>
      <c r="I111" s="135"/>
    </row>
  </sheetData>
  <sheetProtection/>
  <mergeCells count="15">
    <mergeCell ref="A78:G78"/>
    <mergeCell ref="A79:G79"/>
    <mergeCell ref="A80:G80"/>
    <mergeCell ref="A40:G40"/>
    <mergeCell ref="A41:G41"/>
    <mergeCell ref="A42:G42"/>
    <mergeCell ref="A43:G43"/>
    <mergeCell ref="A75:G75"/>
    <mergeCell ref="A77:G77"/>
    <mergeCell ref="A1:G1"/>
    <mergeCell ref="A3:G3"/>
    <mergeCell ref="A4:G4"/>
    <mergeCell ref="A5:G5"/>
    <mergeCell ref="A6:G6"/>
    <mergeCell ref="A38:G38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0" r:id="rId1"/>
  <rowBreaks count="2" manualBreakCount="2">
    <brk id="37" max="255" man="1"/>
    <brk id="74" max="6" man="1"/>
  </rowBreaks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M111"/>
  <sheetViews>
    <sheetView showGridLines="0" view="pageBreakPreview" zoomScale="75" zoomScaleNormal="75" zoomScaleSheetLayoutView="75" zoomScalePageLayoutView="0" workbookViewId="0" topLeftCell="A1">
      <selection activeCell="C7" sqref="C7"/>
    </sheetView>
  </sheetViews>
  <sheetFormatPr defaultColWidth="9.00390625" defaultRowHeight="12.75"/>
  <cols>
    <col min="1" max="1" width="5.75390625" style="136" customWidth="1"/>
    <col min="2" max="2" width="42.00390625" style="136" customWidth="1"/>
    <col min="3" max="4" width="13.75390625" style="136" customWidth="1"/>
    <col min="5" max="5" width="12.75390625" style="136" customWidth="1"/>
    <col min="6" max="6" width="14.00390625" style="136" customWidth="1"/>
    <col min="7" max="7" width="12.75390625" style="136" customWidth="1"/>
    <col min="8" max="16384" width="9.125" style="136" customWidth="1"/>
  </cols>
  <sheetData>
    <row r="1" spans="1:9" ht="18" customHeight="1">
      <c r="A1" s="329" t="s">
        <v>193</v>
      </c>
      <c r="B1" s="329"/>
      <c r="C1" s="329"/>
      <c r="D1" s="329"/>
      <c r="E1" s="329"/>
      <c r="F1" s="329"/>
      <c r="G1" s="329"/>
      <c r="H1" s="135"/>
      <c r="I1" s="135"/>
    </row>
    <row r="2" spans="1:9" ht="18" customHeight="1">
      <c r="A2" s="260"/>
      <c r="B2" s="260"/>
      <c r="C2" s="260"/>
      <c r="D2" s="260"/>
      <c r="E2" s="260"/>
      <c r="F2" s="260"/>
      <c r="G2" s="260"/>
      <c r="H2" s="135"/>
      <c r="I2" s="135"/>
    </row>
    <row r="3" spans="1:9" ht="18" customHeight="1">
      <c r="A3" s="328" t="s">
        <v>194</v>
      </c>
      <c r="B3" s="328"/>
      <c r="C3" s="328"/>
      <c r="D3" s="328"/>
      <c r="E3" s="328"/>
      <c r="F3" s="328"/>
      <c r="G3" s="328"/>
      <c r="H3" s="145"/>
      <c r="I3" s="145"/>
    </row>
    <row r="4" spans="1:9" ht="18" customHeight="1">
      <c r="A4" s="328" t="s">
        <v>53</v>
      </c>
      <c r="B4" s="328"/>
      <c r="C4" s="328"/>
      <c r="D4" s="328"/>
      <c r="E4" s="328"/>
      <c r="F4" s="328"/>
      <c r="G4" s="328"/>
      <c r="H4" s="145"/>
      <c r="I4" s="145"/>
    </row>
    <row r="5" spans="1:9" ht="18" customHeight="1">
      <c r="A5" s="328" t="s">
        <v>219</v>
      </c>
      <c r="B5" s="328"/>
      <c r="C5" s="328"/>
      <c r="D5" s="328"/>
      <c r="E5" s="328"/>
      <c r="F5" s="328"/>
      <c r="G5" s="328"/>
      <c r="H5" s="145"/>
      <c r="I5" s="145"/>
    </row>
    <row r="6" spans="1:9" ht="46.5" customHeight="1" thickBot="1">
      <c r="A6" s="338" t="s">
        <v>220</v>
      </c>
      <c r="B6" s="338"/>
      <c r="C6" s="338"/>
      <c r="D6" s="338"/>
      <c r="E6" s="338"/>
      <c r="F6" s="338"/>
      <c r="G6" s="338"/>
      <c r="H6" s="145"/>
      <c r="I6" s="145"/>
    </row>
    <row r="7" spans="1:9" s="174" customFormat="1" ht="54" customHeight="1" thickBot="1">
      <c r="A7" s="159" t="s">
        <v>28</v>
      </c>
      <c r="B7" s="171" t="s">
        <v>83</v>
      </c>
      <c r="C7" s="160" t="s">
        <v>221</v>
      </c>
      <c r="D7" s="160" t="s">
        <v>55</v>
      </c>
      <c r="E7" s="160" t="s">
        <v>32</v>
      </c>
      <c r="F7" s="161" t="s">
        <v>56</v>
      </c>
      <c r="G7" s="162" t="s">
        <v>5</v>
      </c>
      <c r="H7" s="172"/>
      <c r="I7" s="173"/>
    </row>
    <row r="8" spans="1:9" ht="25.5" customHeight="1">
      <c r="A8" s="131">
        <v>1</v>
      </c>
      <c r="B8" s="137" t="s">
        <v>148</v>
      </c>
      <c r="C8" s="127">
        <v>5</v>
      </c>
      <c r="D8" s="127">
        <v>4350</v>
      </c>
      <c r="E8" s="127"/>
      <c r="F8" s="126">
        <f aca="true" t="shared" si="0" ref="F8:F25">D8</f>
        <v>4350</v>
      </c>
      <c r="G8" s="133">
        <v>1</v>
      </c>
      <c r="H8" s="134"/>
      <c r="I8" s="135"/>
    </row>
    <row r="9" spans="1:9" ht="25.5" customHeight="1">
      <c r="A9" s="130">
        <v>2</v>
      </c>
      <c r="B9" s="132" t="s">
        <v>139</v>
      </c>
      <c r="C9" s="127">
        <v>1</v>
      </c>
      <c r="D9" s="127">
        <v>3575</v>
      </c>
      <c r="E9" s="127"/>
      <c r="F9" s="126">
        <f t="shared" si="0"/>
        <v>3575</v>
      </c>
      <c r="G9" s="128">
        <v>2</v>
      </c>
      <c r="H9" s="134"/>
      <c r="I9" s="135"/>
    </row>
    <row r="10" spans="1:9" ht="25.5" customHeight="1">
      <c r="A10" s="130">
        <v>3</v>
      </c>
      <c r="B10" s="132" t="s">
        <v>186</v>
      </c>
      <c r="C10" s="127">
        <v>10</v>
      </c>
      <c r="D10" s="127">
        <v>3185</v>
      </c>
      <c r="E10" s="127"/>
      <c r="F10" s="126">
        <f t="shared" si="0"/>
        <v>3185</v>
      </c>
      <c r="G10" s="128">
        <v>3</v>
      </c>
      <c r="H10" s="134"/>
      <c r="I10" s="135"/>
    </row>
    <row r="11" spans="1:9" ht="25.5" customHeight="1">
      <c r="A11" s="130">
        <v>4</v>
      </c>
      <c r="B11" s="137" t="s">
        <v>145</v>
      </c>
      <c r="C11" s="127">
        <v>16</v>
      </c>
      <c r="D11" s="127">
        <v>2850</v>
      </c>
      <c r="E11" s="127"/>
      <c r="F11" s="126">
        <f t="shared" si="0"/>
        <v>2850</v>
      </c>
      <c r="G11" s="133">
        <v>4</v>
      </c>
      <c r="H11" s="134"/>
      <c r="I11" s="135"/>
    </row>
    <row r="12" spans="1:9" ht="25.5" customHeight="1">
      <c r="A12" s="130">
        <v>5</v>
      </c>
      <c r="B12" s="132" t="s">
        <v>144</v>
      </c>
      <c r="C12" s="127">
        <v>8</v>
      </c>
      <c r="D12" s="165">
        <v>2615</v>
      </c>
      <c r="E12" s="165"/>
      <c r="F12" s="126">
        <f t="shared" si="0"/>
        <v>2615</v>
      </c>
      <c r="G12" s="128">
        <v>5</v>
      </c>
      <c r="H12" s="134"/>
      <c r="I12" s="135"/>
    </row>
    <row r="13" spans="1:9" ht="25.5" customHeight="1">
      <c r="A13" s="130">
        <v>6</v>
      </c>
      <c r="B13" s="132" t="s">
        <v>213</v>
      </c>
      <c r="C13" s="127">
        <v>13</v>
      </c>
      <c r="D13" s="127">
        <v>2085</v>
      </c>
      <c r="E13" s="127"/>
      <c r="F13" s="126">
        <f t="shared" si="0"/>
        <v>2085</v>
      </c>
      <c r="G13" s="128">
        <v>6</v>
      </c>
      <c r="H13" s="134"/>
      <c r="I13" s="135"/>
    </row>
    <row r="14" spans="1:13" ht="25.5" customHeight="1">
      <c r="A14" s="130">
        <v>7</v>
      </c>
      <c r="B14" s="132" t="s">
        <v>143</v>
      </c>
      <c r="C14" s="127">
        <v>9</v>
      </c>
      <c r="D14" s="127">
        <v>1920</v>
      </c>
      <c r="E14" s="127"/>
      <c r="F14" s="126">
        <f t="shared" si="0"/>
        <v>1920</v>
      </c>
      <c r="G14" s="133">
        <v>7</v>
      </c>
      <c r="H14" s="134"/>
      <c r="I14" s="135"/>
      <c r="M14" s="138"/>
    </row>
    <row r="15" spans="1:9" ht="25.5" customHeight="1">
      <c r="A15" s="130">
        <v>8</v>
      </c>
      <c r="B15" s="132" t="s">
        <v>142</v>
      </c>
      <c r="C15" s="127">
        <v>7</v>
      </c>
      <c r="D15" s="127">
        <v>1540</v>
      </c>
      <c r="E15" s="127"/>
      <c r="F15" s="126">
        <f t="shared" si="0"/>
        <v>1540</v>
      </c>
      <c r="G15" s="128">
        <v>8</v>
      </c>
      <c r="H15" s="134"/>
      <c r="I15" s="135"/>
    </row>
    <row r="16" spans="1:9" ht="25.5" customHeight="1">
      <c r="A16" s="130">
        <v>9</v>
      </c>
      <c r="B16" s="132" t="s">
        <v>149</v>
      </c>
      <c r="C16" s="127">
        <v>3</v>
      </c>
      <c r="D16" s="127">
        <v>1535</v>
      </c>
      <c r="E16" s="127"/>
      <c r="F16" s="126">
        <f t="shared" si="0"/>
        <v>1535</v>
      </c>
      <c r="G16" s="128">
        <v>9</v>
      </c>
      <c r="H16" s="134"/>
      <c r="I16" s="135"/>
    </row>
    <row r="17" spans="1:9" ht="25.5" customHeight="1">
      <c r="A17" s="130">
        <v>10</v>
      </c>
      <c r="B17" s="132" t="s">
        <v>141</v>
      </c>
      <c r="C17" s="127">
        <v>12</v>
      </c>
      <c r="D17" s="127">
        <v>1455</v>
      </c>
      <c r="E17" s="127"/>
      <c r="F17" s="126">
        <f t="shared" si="0"/>
        <v>1455</v>
      </c>
      <c r="G17" s="133">
        <v>10</v>
      </c>
      <c r="H17" s="134"/>
      <c r="I17" s="135"/>
    </row>
    <row r="18" spans="1:9" ht="25.5" customHeight="1">
      <c r="A18" s="131">
        <v>11</v>
      </c>
      <c r="B18" s="132" t="s">
        <v>147</v>
      </c>
      <c r="C18" s="127">
        <v>18</v>
      </c>
      <c r="D18" s="127">
        <v>1275</v>
      </c>
      <c r="E18" s="127"/>
      <c r="F18" s="126">
        <f t="shared" si="0"/>
        <v>1275</v>
      </c>
      <c r="G18" s="128">
        <v>11</v>
      </c>
      <c r="H18" s="134"/>
      <c r="I18" s="135"/>
    </row>
    <row r="19" spans="1:9" ht="25.5" customHeight="1">
      <c r="A19" s="130">
        <v>12</v>
      </c>
      <c r="B19" s="132" t="s">
        <v>154</v>
      </c>
      <c r="C19" s="127">
        <v>14</v>
      </c>
      <c r="D19" s="127">
        <v>1190</v>
      </c>
      <c r="E19" s="127"/>
      <c r="F19" s="126">
        <f t="shared" si="0"/>
        <v>1190</v>
      </c>
      <c r="G19" s="128">
        <v>12</v>
      </c>
      <c r="H19" s="134"/>
      <c r="I19" s="135"/>
    </row>
    <row r="20" spans="1:9" ht="25.5" customHeight="1">
      <c r="A20" s="130">
        <v>13</v>
      </c>
      <c r="B20" s="132" t="s">
        <v>152</v>
      </c>
      <c r="C20" s="127">
        <v>15</v>
      </c>
      <c r="D20" s="127">
        <v>1015</v>
      </c>
      <c r="E20" s="127"/>
      <c r="F20" s="126">
        <f t="shared" si="0"/>
        <v>1015</v>
      </c>
      <c r="G20" s="133">
        <v>13</v>
      </c>
      <c r="H20" s="134"/>
      <c r="I20" s="135"/>
    </row>
    <row r="21" spans="1:9" ht="25.5" customHeight="1">
      <c r="A21" s="130">
        <v>14</v>
      </c>
      <c r="B21" s="132" t="s">
        <v>214</v>
      </c>
      <c r="C21" s="165">
        <v>11</v>
      </c>
      <c r="D21" s="165">
        <v>945</v>
      </c>
      <c r="E21" s="165"/>
      <c r="F21" s="126">
        <f t="shared" si="0"/>
        <v>945</v>
      </c>
      <c r="G21" s="128">
        <v>14</v>
      </c>
      <c r="H21" s="134"/>
      <c r="I21" s="135"/>
    </row>
    <row r="22" spans="1:9" ht="25.5" customHeight="1">
      <c r="A22" s="130">
        <v>15</v>
      </c>
      <c r="B22" s="132" t="s">
        <v>146</v>
      </c>
      <c r="C22" s="127">
        <v>17</v>
      </c>
      <c r="D22" s="127">
        <v>895</v>
      </c>
      <c r="E22" s="127"/>
      <c r="F22" s="126">
        <f t="shared" si="0"/>
        <v>895</v>
      </c>
      <c r="G22" s="128">
        <v>15</v>
      </c>
      <c r="H22" s="134"/>
      <c r="I22" s="135"/>
    </row>
    <row r="23" spans="1:9" ht="25.5" customHeight="1">
      <c r="A23" s="130">
        <v>16</v>
      </c>
      <c r="B23" s="132" t="s">
        <v>150</v>
      </c>
      <c r="C23" s="127">
        <v>4</v>
      </c>
      <c r="D23" s="127">
        <v>805</v>
      </c>
      <c r="E23" s="127"/>
      <c r="F23" s="126">
        <f t="shared" si="0"/>
        <v>805</v>
      </c>
      <c r="G23" s="133">
        <v>16</v>
      </c>
      <c r="H23" s="134"/>
      <c r="I23" s="135"/>
    </row>
    <row r="24" spans="1:9" ht="25.5" customHeight="1">
      <c r="A24" s="130">
        <v>17</v>
      </c>
      <c r="B24" s="132" t="s">
        <v>151</v>
      </c>
      <c r="C24" s="127">
        <v>2</v>
      </c>
      <c r="D24" s="127">
        <v>705</v>
      </c>
      <c r="E24" s="127"/>
      <c r="F24" s="126">
        <f t="shared" si="0"/>
        <v>705</v>
      </c>
      <c r="G24" s="128">
        <v>17</v>
      </c>
      <c r="H24" s="134"/>
      <c r="I24" s="135"/>
    </row>
    <row r="25" spans="1:9" ht="25.5" customHeight="1">
      <c r="A25" s="130">
        <v>18</v>
      </c>
      <c r="B25" s="132" t="s">
        <v>215</v>
      </c>
      <c r="C25" s="127">
        <v>6</v>
      </c>
      <c r="D25" s="126">
        <v>0</v>
      </c>
      <c r="E25" s="126"/>
      <c r="F25" s="126">
        <f t="shared" si="0"/>
        <v>0</v>
      </c>
      <c r="G25" s="128">
        <v>18</v>
      </c>
      <c r="H25" s="134"/>
      <c r="I25" s="135"/>
    </row>
    <row r="26" spans="1:9" ht="25.5" customHeight="1">
      <c r="A26" s="130">
        <v>19</v>
      </c>
      <c r="B26" s="271"/>
      <c r="C26" s="272"/>
      <c r="D26" s="270"/>
      <c r="E26" s="270"/>
      <c r="F26" s="270"/>
      <c r="G26" s="273"/>
      <c r="H26" s="134"/>
      <c r="I26" s="135"/>
    </row>
    <row r="27" spans="1:9" ht="25.5" customHeight="1">
      <c r="A27" s="130">
        <v>20</v>
      </c>
      <c r="B27" s="271"/>
      <c r="C27" s="274"/>
      <c r="D27" s="165"/>
      <c r="E27" s="165"/>
      <c r="F27" s="270"/>
      <c r="G27" s="273"/>
      <c r="H27" s="140"/>
      <c r="I27" s="135"/>
    </row>
    <row r="28" spans="1:9" ht="25.5" customHeight="1">
      <c r="A28" s="131">
        <v>21</v>
      </c>
      <c r="B28" s="271"/>
      <c r="C28" s="272"/>
      <c r="D28" s="270"/>
      <c r="E28" s="270"/>
      <c r="F28" s="270"/>
      <c r="G28" s="273"/>
      <c r="H28" s="140"/>
      <c r="I28" s="135"/>
    </row>
    <row r="29" spans="1:9" ht="25.5" customHeight="1">
      <c r="A29" s="130">
        <v>22</v>
      </c>
      <c r="B29" s="271"/>
      <c r="C29" s="272"/>
      <c r="D29" s="270"/>
      <c r="E29" s="270"/>
      <c r="F29" s="270"/>
      <c r="G29" s="273"/>
      <c r="H29" s="140"/>
      <c r="I29" s="135"/>
    </row>
    <row r="30" spans="1:9" ht="25.5" customHeight="1">
      <c r="A30" s="130">
        <v>23</v>
      </c>
      <c r="B30" s="275"/>
      <c r="C30" s="272"/>
      <c r="D30" s="270"/>
      <c r="E30" s="270"/>
      <c r="F30" s="270"/>
      <c r="G30" s="273"/>
      <c r="H30" s="140"/>
      <c r="I30" s="135"/>
    </row>
    <row r="31" spans="1:9" ht="25.5" customHeight="1">
      <c r="A31" s="130">
        <v>24</v>
      </c>
      <c r="B31" s="271"/>
      <c r="C31" s="272"/>
      <c r="D31" s="270"/>
      <c r="E31" s="270"/>
      <c r="F31" s="270"/>
      <c r="G31" s="273"/>
      <c r="H31" s="140"/>
      <c r="I31" s="135"/>
    </row>
    <row r="32" spans="1:9" ht="25.5" customHeight="1">
      <c r="A32" s="130">
        <v>25</v>
      </c>
      <c r="B32" s="271"/>
      <c r="C32" s="272"/>
      <c r="D32" s="270"/>
      <c r="E32" s="165"/>
      <c r="F32" s="165"/>
      <c r="G32" s="273"/>
      <c r="H32" s="140"/>
      <c r="I32" s="135"/>
    </row>
    <row r="33" spans="1:9" ht="25.5" customHeight="1">
      <c r="A33" s="130">
        <v>26</v>
      </c>
      <c r="B33" s="271"/>
      <c r="C33" s="272"/>
      <c r="D33" s="270"/>
      <c r="E33" s="165"/>
      <c r="F33" s="165"/>
      <c r="G33" s="276"/>
      <c r="H33" s="140"/>
      <c r="I33" s="135"/>
    </row>
    <row r="34" spans="1:9" ht="25.5" customHeight="1">
      <c r="A34" s="131">
        <v>27</v>
      </c>
      <c r="B34" s="271"/>
      <c r="C34" s="272"/>
      <c r="D34" s="270"/>
      <c r="E34" s="165"/>
      <c r="F34" s="165"/>
      <c r="G34" s="276"/>
      <c r="H34" s="140"/>
      <c r="I34" s="135"/>
    </row>
    <row r="35" spans="1:9" ht="25.5" customHeight="1">
      <c r="A35" s="130">
        <v>28</v>
      </c>
      <c r="B35" s="271"/>
      <c r="C35" s="272"/>
      <c r="D35" s="270"/>
      <c r="E35" s="165"/>
      <c r="F35" s="165"/>
      <c r="G35" s="277"/>
      <c r="H35" s="140"/>
      <c r="I35" s="135"/>
    </row>
    <row r="36" spans="1:9" ht="25.5" customHeight="1">
      <c r="A36" s="130">
        <v>29</v>
      </c>
      <c r="B36" s="271"/>
      <c r="C36" s="272"/>
      <c r="D36" s="270"/>
      <c r="E36" s="165"/>
      <c r="F36" s="165"/>
      <c r="G36" s="277"/>
      <c r="H36" s="140"/>
      <c r="I36" s="135"/>
    </row>
    <row r="37" spans="1:9" ht="25.5" customHeight="1">
      <c r="A37" s="130">
        <v>30</v>
      </c>
      <c r="B37" s="275"/>
      <c r="C37" s="272"/>
      <c r="D37" s="270"/>
      <c r="E37" s="165"/>
      <c r="F37" s="165"/>
      <c r="G37" s="277"/>
      <c r="H37" s="140"/>
      <c r="I37" s="135"/>
    </row>
    <row r="38" spans="1:9" ht="18" customHeight="1">
      <c r="A38" s="329" t="str">
        <f>1:1</f>
        <v>Szymonka 31-08-2013 r.</v>
      </c>
      <c r="B38" s="329"/>
      <c r="C38" s="329"/>
      <c r="D38" s="329"/>
      <c r="E38" s="329"/>
      <c r="F38" s="329"/>
      <c r="G38" s="329"/>
      <c r="H38" s="135"/>
      <c r="I38" s="135"/>
    </row>
    <row r="39" spans="1:9" ht="18" customHeight="1">
      <c r="A39" s="260"/>
      <c r="B39" s="260"/>
      <c r="C39" s="260"/>
      <c r="D39" s="260"/>
      <c r="E39" s="260"/>
      <c r="F39" s="260"/>
      <c r="G39" s="260"/>
      <c r="H39" s="135"/>
      <c r="I39" s="135"/>
    </row>
    <row r="40" spans="1:9" ht="18" customHeight="1">
      <c r="A40" s="328" t="s">
        <v>194</v>
      </c>
      <c r="B40" s="328"/>
      <c r="C40" s="328"/>
      <c r="D40" s="328"/>
      <c r="E40" s="328"/>
      <c r="F40" s="328"/>
      <c r="G40" s="328"/>
      <c r="H40" s="145"/>
      <c r="I40" s="145"/>
    </row>
    <row r="41" spans="1:9" ht="18" customHeight="1">
      <c r="A41" s="328" t="s">
        <v>53</v>
      </c>
      <c r="B41" s="328"/>
      <c r="C41" s="328"/>
      <c r="D41" s="328"/>
      <c r="E41" s="328"/>
      <c r="F41" s="328"/>
      <c r="G41" s="328"/>
      <c r="H41" s="145"/>
      <c r="I41" s="145"/>
    </row>
    <row r="42" spans="1:9" ht="18" customHeight="1">
      <c r="A42" s="328" t="s">
        <v>219</v>
      </c>
      <c r="B42" s="328"/>
      <c r="C42" s="328"/>
      <c r="D42" s="328"/>
      <c r="E42" s="328"/>
      <c r="F42" s="328"/>
      <c r="G42" s="328"/>
      <c r="H42" s="145"/>
      <c r="I42" s="145"/>
    </row>
    <row r="43" spans="1:9" ht="46.5" customHeight="1" thickBot="1">
      <c r="A43" s="327" t="s">
        <v>222</v>
      </c>
      <c r="B43" s="327"/>
      <c r="C43" s="327"/>
      <c r="D43" s="327"/>
      <c r="E43" s="327"/>
      <c r="F43" s="327"/>
      <c r="G43" s="327"/>
      <c r="H43" s="145"/>
      <c r="I43" s="145"/>
    </row>
    <row r="44" spans="1:9" ht="48" customHeight="1" thickBot="1">
      <c r="A44" s="159" t="s">
        <v>28</v>
      </c>
      <c r="B44" s="171" t="s">
        <v>83</v>
      </c>
      <c r="C44" s="160" t="s">
        <v>221</v>
      </c>
      <c r="D44" s="160" t="s">
        <v>55</v>
      </c>
      <c r="E44" s="160" t="s">
        <v>32</v>
      </c>
      <c r="F44" s="161" t="s">
        <v>56</v>
      </c>
      <c r="G44" s="162" t="s">
        <v>5</v>
      </c>
      <c r="H44" s="163"/>
      <c r="I44" s="135"/>
    </row>
    <row r="45" spans="1:9" ht="25.5" customHeight="1">
      <c r="A45" s="130">
        <v>1</v>
      </c>
      <c r="B45" s="125" t="s">
        <v>157</v>
      </c>
      <c r="C45" s="126">
        <v>2</v>
      </c>
      <c r="D45" s="126">
        <v>2025</v>
      </c>
      <c r="E45" s="127"/>
      <c r="F45" s="127">
        <f>D45</f>
        <v>2025</v>
      </c>
      <c r="G45" s="128">
        <v>1</v>
      </c>
      <c r="H45" s="134"/>
      <c r="I45" s="135"/>
    </row>
    <row r="46" spans="1:9" ht="25.5" customHeight="1">
      <c r="A46" s="130">
        <v>2</v>
      </c>
      <c r="B46" s="129" t="s">
        <v>156</v>
      </c>
      <c r="C46" s="126">
        <v>4</v>
      </c>
      <c r="D46" s="126">
        <v>1945</v>
      </c>
      <c r="E46" s="127"/>
      <c r="F46" s="127">
        <f>D46</f>
        <v>1945</v>
      </c>
      <c r="G46" s="128">
        <v>2</v>
      </c>
      <c r="H46" s="134"/>
      <c r="I46" s="135"/>
    </row>
    <row r="47" spans="1:9" ht="25.5" customHeight="1">
      <c r="A47" s="130">
        <v>3</v>
      </c>
      <c r="B47" s="129" t="s">
        <v>158</v>
      </c>
      <c r="C47" s="126">
        <v>1</v>
      </c>
      <c r="D47" s="126">
        <v>1050</v>
      </c>
      <c r="E47" s="127"/>
      <c r="F47" s="127">
        <f>D47</f>
        <v>1050</v>
      </c>
      <c r="G47" s="128">
        <v>3</v>
      </c>
      <c r="H47" s="134"/>
      <c r="I47" s="135"/>
    </row>
    <row r="48" spans="1:9" ht="25.5" customHeight="1">
      <c r="A48" s="130">
        <v>4</v>
      </c>
      <c r="B48" s="129" t="s">
        <v>216</v>
      </c>
      <c r="C48" s="126">
        <v>3</v>
      </c>
      <c r="D48" s="126">
        <v>0</v>
      </c>
      <c r="E48" s="127"/>
      <c r="F48" s="127">
        <f>D48</f>
        <v>0</v>
      </c>
      <c r="G48" s="128">
        <v>4</v>
      </c>
      <c r="H48" s="134"/>
      <c r="I48" s="135"/>
    </row>
    <row r="49" spans="1:9" ht="25.5" customHeight="1">
      <c r="A49" s="130">
        <v>5</v>
      </c>
      <c r="B49" s="132"/>
      <c r="C49" s="126"/>
      <c r="D49" s="126"/>
      <c r="E49" s="127"/>
      <c r="F49" s="127"/>
      <c r="G49" s="128"/>
      <c r="H49" s="140"/>
      <c r="I49" s="135"/>
    </row>
    <row r="50" spans="1:9" ht="25.5" customHeight="1">
      <c r="A50" s="130">
        <v>6</v>
      </c>
      <c r="B50" s="132"/>
      <c r="C50" s="126"/>
      <c r="D50" s="126"/>
      <c r="E50" s="127"/>
      <c r="F50" s="127"/>
      <c r="G50" s="128"/>
      <c r="H50" s="140"/>
      <c r="I50" s="135"/>
    </row>
    <row r="51" spans="1:9" ht="25.5" customHeight="1">
      <c r="A51" s="130">
        <v>7</v>
      </c>
      <c r="B51" s="132"/>
      <c r="C51" s="126"/>
      <c r="D51" s="126"/>
      <c r="E51" s="127"/>
      <c r="F51" s="126"/>
      <c r="G51" s="128"/>
      <c r="H51" s="140"/>
      <c r="I51" s="135"/>
    </row>
    <row r="52" spans="1:9" ht="25.5" customHeight="1">
      <c r="A52" s="130">
        <v>8</v>
      </c>
      <c r="B52" s="132"/>
      <c r="C52" s="126"/>
      <c r="D52" s="126"/>
      <c r="E52" s="127"/>
      <c r="F52" s="126"/>
      <c r="G52" s="128"/>
      <c r="H52" s="140"/>
      <c r="I52" s="135"/>
    </row>
    <row r="53" spans="1:9" ht="25.5" customHeight="1">
      <c r="A53" s="130">
        <v>9</v>
      </c>
      <c r="B53" s="132"/>
      <c r="C53" s="126"/>
      <c r="D53" s="126"/>
      <c r="E53" s="127"/>
      <c r="F53" s="126"/>
      <c r="G53" s="128"/>
      <c r="H53" s="140"/>
      <c r="I53" s="135"/>
    </row>
    <row r="54" spans="1:9" ht="25.5" customHeight="1">
      <c r="A54" s="130">
        <v>10</v>
      </c>
      <c r="B54" s="132"/>
      <c r="C54" s="126"/>
      <c r="D54" s="126"/>
      <c r="E54" s="127"/>
      <c r="F54" s="126"/>
      <c r="G54" s="128"/>
      <c r="H54" s="140"/>
      <c r="I54" s="135"/>
    </row>
    <row r="55" spans="1:9" ht="25.5" customHeight="1">
      <c r="A55" s="130">
        <v>11</v>
      </c>
      <c r="B55" s="132"/>
      <c r="C55" s="126"/>
      <c r="D55" s="126"/>
      <c r="E55" s="127"/>
      <c r="F55" s="126"/>
      <c r="G55" s="128"/>
      <c r="H55" s="140"/>
      <c r="I55" s="135"/>
    </row>
    <row r="56" spans="1:9" ht="25.5" customHeight="1">
      <c r="A56" s="130">
        <v>12</v>
      </c>
      <c r="B56" s="132"/>
      <c r="C56" s="126"/>
      <c r="D56" s="126"/>
      <c r="E56" s="127"/>
      <c r="F56" s="126"/>
      <c r="G56" s="128"/>
      <c r="H56" s="140"/>
      <c r="I56" s="135"/>
    </row>
    <row r="57" spans="1:9" ht="25.5" customHeight="1">
      <c r="A57" s="130">
        <v>13</v>
      </c>
      <c r="B57" s="132"/>
      <c r="C57" s="126"/>
      <c r="D57" s="126"/>
      <c r="E57" s="127"/>
      <c r="F57" s="127"/>
      <c r="G57" s="128"/>
      <c r="H57" s="140"/>
      <c r="I57" s="135"/>
    </row>
    <row r="58" spans="1:9" ht="25.5" customHeight="1">
      <c r="A58" s="130">
        <v>14</v>
      </c>
      <c r="B58" s="132"/>
      <c r="C58" s="126"/>
      <c r="D58" s="126"/>
      <c r="E58" s="127"/>
      <c r="F58" s="127"/>
      <c r="G58" s="128"/>
      <c r="H58" s="140"/>
      <c r="I58" s="135"/>
    </row>
    <row r="59" spans="1:9" ht="25.5" customHeight="1">
      <c r="A59" s="130">
        <v>15</v>
      </c>
      <c r="B59" s="132"/>
      <c r="C59" s="126"/>
      <c r="D59" s="126"/>
      <c r="E59" s="127"/>
      <c r="F59" s="126"/>
      <c r="G59" s="128"/>
      <c r="H59" s="140"/>
      <c r="I59" s="135"/>
    </row>
    <row r="60" spans="1:9" ht="25.5" customHeight="1">
      <c r="A60" s="130">
        <v>16</v>
      </c>
      <c r="B60" s="132"/>
      <c r="C60" s="126"/>
      <c r="D60" s="126"/>
      <c r="E60" s="127"/>
      <c r="F60" s="126"/>
      <c r="G60" s="128"/>
      <c r="H60" s="140"/>
      <c r="I60" s="135"/>
    </row>
    <row r="61" spans="1:9" ht="25.5" customHeight="1">
      <c r="A61" s="130">
        <v>17</v>
      </c>
      <c r="B61" s="132"/>
      <c r="C61" s="126"/>
      <c r="D61" s="126"/>
      <c r="E61" s="127"/>
      <c r="F61" s="126"/>
      <c r="G61" s="128"/>
      <c r="H61" s="140"/>
      <c r="I61" s="135"/>
    </row>
    <row r="62" spans="1:9" ht="25.5" customHeight="1">
      <c r="A62" s="130">
        <v>18</v>
      </c>
      <c r="B62" s="132"/>
      <c r="C62" s="126"/>
      <c r="D62" s="126"/>
      <c r="E62" s="127"/>
      <c r="F62" s="126"/>
      <c r="G62" s="128"/>
      <c r="H62" s="140"/>
      <c r="I62" s="135"/>
    </row>
    <row r="63" spans="1:9" ht="25.5" customHeight="1">
      <c r="A63" s="130">
        <v>19</v>
      </c>
      <c r="B63" s="132"/>
      <c r="C63" s="126"/>
      <c r="D63" s="126"/>
      <c r="E63" s="127"/>
      <c r="F63" s="126"/>
      <c r="G63" s="128"/>
      <c r="H63" s="140"/>
      <c r="I63" s="135"/>
    </row>
    <row r="64" spans="1:9" ht="25.5" customHeight="1">
      <c r="A64" s="130">
        <v>20</v>
      </c>
      <c r="B64" s="132"/>
      <c r="C64" s="126"/>
      <c r="D64" s="126"/>
      <c r="E64" s="127"/>
      <c r="F64" s="126"/>
      <c r="G64" s="128"/>
      <c r="H64" s="140"/>
      <c r="I64" s="135"/>
    </row>
    <row r="65" spans="1:9" ht="25.5" customHeight="1">
      <c r="A65" s="130">
        <v>21</v>
      </c>
      <c r="B65" s="132"/>
      <c r="C65" s="126"/>
      <c r="D65" s="126"/>
      <c r="E65" s="127"/>
      <c r="F65" s="127"/>
      <c r="G65" s="128"/>
      <c r="H65" s="140"/>
      <c r="I65" s="135"/>
    </row>
    <row r="66" spans="1:9" ht="25.5" customHeight="1">
      <c r="A66" s="130">
        <v>22</v>
      </c>
      <c r="B66" s="132"/>
      <c r="C66" s="126"/>
      <c r="D66" s="126"/>
      <c r="E66" s="127"/>
      <c r="F66" s="127"/>
      <c r="G66" s="128"/>
      <c r="H66" s="140"/>
      <c r="I66" s="135"/>
    </row>
    <row r="67" spans="1:9" ht="25.5" customHeight="1">
      <c r="A67" s="130">
        <v>23</v>
      </c>
      <c r="B67" s="132"/>
      <c r="C67" s="126"/>
      <c r="D67" s="126"/>
      <c r="E67" s="127"/>
      <c r="F67" s="126"/>
      <c r="G67" s="128"/>
      <c r="H67" s="140"/>
      <c r="I67" s="135"/>
    </row>
    <row r="68" spans="1:9" ht="25.5" customHeight="1">
      <c r="A68" s="130">
        <v>24</v>
      </c>
      <c r="B68" s="132"/>
      <c r="C68" s="126"/>
      <c r="D68" s="126"/>
      <c r="E68" s="127"/>
      <c r="F68" s="126"/>
      <c r="G68" s="128"/>
      <c r="H68" s="140"/>
      <c r="I68" s="135"/>
    </row>
    <row r="69" spans="1:9" ht="25.5" customHeight="1">
      <c r="A69" s="130">
        <v>25</v>
      </c>
      <c r="B69" s="132"/>
      <c r="C69" s="126"/>
      <c r="D69" s="126"/>
      <c r="E69" s="127"/>
      <c r="F69" s="126"/>
      <c r="G69" s="128"/>
      <c r="H69" s="140"/>
      <c r="I69" s="135"/>
    </row>
    <row r="70" spans="1:9" ht="25.5" customHeight="1">
      <c r="A70" s="130">
        <v>26</v>
      </c>
      <c r="B70" s="132"/>
      <c r="C70" s="126"/>
      <c r="D70" s="126"/>
      <c r="E70" s="127"/>
      <c r="F70" s="126"/>
      <c r="G70" s="128"/>
      <c r="H70" s="140"/>
      <c r="I70" s="135"/>
    </row>
    <row r="71" spans="1:9" ht="25.5" customHeight="1">
      <c r="A71" s="130">
        <v>27</v>
      </c>
      <c r="B71" s="132"/>
      <c r="C71" s="126"/>
      <c r="D71" s="126"/>
      <c r="E71" s="127"/>
      <c r="F71" s="126"/>
      <c r="G71" s="128"/>
      <c r="H71" s="140"/>
      <c r="I71" s="135"/>
    </row>
    <row r="72" spans="1:9" ht="25.5" customHeight="1">
      <c r="A72" s="130">
        <v>28</v>
      </c>
      <c r="B72" s="132"/>
      <c r="C72" s="126"/>
      <c r="D72" s="126"/>
      <c r="E72" s="127"/>
      <c r="F72" s="126"/>
      <c r="G72" s="128"/>
      <c r="H72" s="140"/>
      <c r="I72" s="135"/>
    </row>
    <row r="73" spans="1:9" ht="25.5" customHeight="1">
      <c r="A73" s="130">
        <v>29</v>
      </c>
      <c r="B73" s="132"/>
      <c r="C73" s="126"/>
      <c r="D73" s="126"/>
      <c r="E73" s="127"/>
      <c r="F73" s="127"/>
      <c r="G73" s="128"/>
      <c r="H73" s="140"/>
      <c r="I73" s="135"/>
    </row>
    <row r="74" spans="1:9" ht="25.5" customHeight="1">
      <c r="A74" s="130">
        <v>30</v>
      </c>
      <c r="B74" s="132"/>
      <c r="C74" s="126"/>
      <c r="D74" s="126"/>
      <c r="E74" s="127"/>
      <c r="F74" s="127"/>
      <c r="G74" s="128"/>
      <c r="H74" s="140"/>
      <c r="I74" s="135"/>
    </row>
    <row r="75" spans="1:9" ht="18" customHeight="1">
      <c r="A75" s="329" t="str">
        <f>38:38</f>
        <v>Szymonka 31-08-2013 r.</v>
      </c>
      <c r="B75" s="329"/>
      <c r="C75" s="329"/>
      <c r="D75" s="329"/>
      <c r="E75" s="329"/>
      <c r="F75" s="329"/>
      <c r="G75" s="329"/>
      <c r="H75" s="135"/>
      <c r="I75" s="135"/>
    </row>
    <row r="76" spans="1:9" ht="18" customHeight="1">
      <c r="A76" s="260"/>
      <c r="B76" s="260"/>
      <c r="C76" s="260"/>
      <c r="D76" s="260"/>
      <c r="E76" s="260"/>
      <c r="F76" s="260"/>
      <c r="G76" s="260"/>
      <c r="H76" s="135"/>
      <c r="I76" s="135"/>
    </row>
    <row r="77" spans="1:9" ht="18" customHeight="1">
      <c r="A77" s="328" t="s">
        <v>194</v>
      </c>
      <c r="B77" s="328"/>
      <c r="C77" s="328"/>
      <c r="D77" s="328"/>
      <c r="E77" s="328"/>
      <c r="F77" s="328"/>
      <c r="G77" s="328"/>
      <c r="H77" s="145"/>
      <c r="I77" s="145"/>
    </row>
    <row r="78" spans="1:9" ht="18" customHeight="1">
      <c r="A78" s="328" t="s">
        <v>53</v>
      </c>
      <c r="B78" s="328"/>
      <c r="C78" s="328"/>
      <c r="D78" s="328"/>
      <c r="E78" s="328"/>
      <c r="F78" s="328"/>
      <c r="G78" s="328"/>
      <c r="H78" s="145"/>
      <c r="I78" s="145"/>
    </row>
    <row r="79" spans="1:9" ht="18" customHeight="1">
      <c r="A79" s="328" t="s">
        <v>219</v>
      </c>
      <c r="B79" s="328"/>
      <c r="C79" s="328"/>
      <c r="D79" s="328"/>
      <c r="E79" s="328"/>
      <c r="F79" s="328"/>
      <c r="G79" s="328"/>
      <c r="H79" s="145"/>
      <c r="I79" s="145"/>
    </row>
    <row r="80" spans="1:9" ht="46.5" customHeight="1" thickBot="1">
      <c r="A80" s="327" t="s">
        <v>223</v>
      </c>
      <c r="B80" s="327"/>
      <c r="C80" s="327"/>
      <c r="D80" s="327"/>
      <c r="E80" s="327"/>
      <c r="F80" s="327"/>
      <c r="G80" s="327"/>
      <c r="H80" s="145"/>
      <c r="I80" s="145"/>
    </row>
    <row r="81" spans="1:9" ht="48" customHeight="1" thickBot="1">
      <c r="A81" s="159" t="s">
        <v>28</v>
      </c>
      <c r="B81" s="171" t="s">
        <v>83</v>
      </c>
      <c r="C81" s="160" t="s">
        <v>221</v>
      </c>
      <c r="D81" s="160" t="s">
        <v>55</v>
      </c>
      <c r="E81" s="160" t="s">
        <v>32</v>
      </c>
      <c r="F81" s="161" t="s">
        <v>56</v>
      </c>
      <c r="G81" s="162" t="s">
        <v>5</v>
      </c>
      <c r="H81" s="163"/>
      <c r="I81" s="135"/>
    </row>
    <row r="82" spans="1:9" ht="25.5" customHeight="1">
      <c r="A82" s="130">
        <v>1</v>
      </c>
      <c r="B82" s="125" t="s">
        <v>217</v>
      </c>
      <c r="C82" s="126">
        <v>4</v>
      </c>
      <c r="D82" s="126">
        <v>3225</v>
      </c>
      <c r="E82" s="127"/>
      <c r="F82" s="127">
        <f>D82</f>
        <v>3225</v>
      </c>
      <c r="G82" s="128">
        <v>1</v>
      </c>
      <c r="H82" s="134"/>
      <c r="I82" s="135"/>
    </row>
    <row r="83" spans="1:9" ht="25.5" customHeight="1">
      <c r="A83" s="130">
        <v>2</v>
      </c>
      <c r="B83" s="129" t="s">
        <v>162</v>
      </c>
      <c r="C83" s="126">
        <v>2</v>
      </c>
      <c r="D83" s="126">
        <v>2230</v>
      </c>
      <c r="E83" s="127"/>
      <c r="F83" s="127">
        <f>D83</f>
        <v>2230</v>
      </c>
      <c r="G83" s="128">
        <v>2</v>
      </c>
      <c r="H83" s="134"/>
      <c r="I83" s="135"/>
    </row>
    <row r="84" spans="1:9" ht="25.5" customHeight="1">
      <c r="A84" s="130">
        <v>3</v>
      </c>
      <c r="B84" s="129" t="s">
        <v>160</v>
      </c>
      <c r="C84" s="126">
        <v>1</v>
      </c>
      <c r="D84" s="126">
        <v>1465</v>
      </c>
      <c r="E84" s="127"/>
      <c r="F84" s="127">
        <f>D84</f>
        <v>1465</v>
      </c>
      <c r="G84" s="128">
        <v>3</v>
      </c>
      <c r="H84" s="134"/>
      <c r="I84" s="135"/>
    </row>
    <row r="85" spans="1:9" ht="25.5" customHeight="1">
      <c r="A85" s="130">
        <v>4</v>
      </c>
      <c r="B85" s="129" t="s">
        <v>159</v>
      </c>
      <c r="C85" s="126">
        <v>1</v>
      </c>
      <c r="D85" s="126">
        <v>970</v>
      </c>
      <c r="E85" s="127"/>
      <c r="F85" s="127">
        <f>D85</f>
        <v>970</v>
      </c>
      <c r="G85" s="128">
        <v>4</v>
      </c>
      <c r="H85" s="134"/>
      <c r="I85" s="135"/>
    </row>
    <row r="86" spans="1:9" ht="25.5" customHeight="1">
      <c r="A86" s="130">
        <v>5</v>
      </c>
      <c r="B86" s="132"/>
      <c r="C86" s="126"/>
      <c r="D86" s="126"/>
      <c r="E86" s="127"/>
      <c r="F86" s="143"/>
      <c r="G86" s="144"/>
      <c r="H86" s="140"/>
      <c r="I86" s="135"/>
    </row>
    <row r="87" spans="1:9" ht="25.5" customHeight="1">
      <c r="A87" s="130">
        <v>6</v>
      </c>
      <c r="B87" s="132"/>
      <c r="C87" s="126"/>
      <c r="D87" s="126"/>
      <c r="E87" s="127"/>
      <c r="F87" s="143"/>
      <c r="G87" s="144"/>
      <c r="H87" s="140"/>
      <c r="I87" s="135"/>
    </row>
    <row r="88" spans="1:9" ht="25.5" customHeight="1">
      <c r="A88" s="130">
        <v>7</v>
      </c>
      <c r="B88" s="132"/>
      <c r="C88" s="126"/>
      <c r="D88" s="126"/>
      <c r="E88" s="127"/>
      <c r="F88" s="143"/>
      <c r="G88" s="144"/>
      <c r="H88" s="140"/>
      <c r="I88" s="135"/>
    </row>
    <row r="89" spans="1:11" ht="25.5" customHeight="1">
      <c r="A89" s="130">
        <v>8</v>
      </c>
      <c r="B89" s="132"/>
      <c r="C89" s="126"/>
      <c r="D89" s="126"/>
      <c r="E89" s="127"/>
      <c r="F89" s="143"/>
      <c r="G89" s="144"/>
      <c r="H89" s="140"/>
      <c r="I89" s="135"/>
      <c r="K89" s="136" t="s">
        <v>65</v>
      </c>
    </row>
    <row r="90" spans="1:9" ht="25.5" customHeight="1">
      <c r="A90" s="130">
        <v>9</v>
      </c>
      <c r="B90" s="132"/>
      <c r="C90" s="126"/>
      <c r="D90" s="126"/>
      <c r="E90" s="127"/>
      <c r="F90" s="143"/>
      <c r="G90" s="144"/>
      <c r="H90" s="140"/>
      <c r="I90" s="135"/>
    </row>
    <row r="91" spans="1:9" ht="25.5" customHeight="1">
      <c r="A91" s="130">
        <v>10</v>
      </c>
      <c r="B91" s="132"/>
      <c r="C91" s="126"/>
      <c r="D91" s="126"/>
      <c r="E91" s="127"/>
      <c r="F91" s="143"/>
      <c r="G91" s="144"/>
      <c r="H91" s="140"/>
      <c r="I91" s="135"/>
    </row>
    <row r="92" spans="1:9" ht="25.5" customHeight="1">
      <c r="A92" s="130">
        <v>11</v>
      </c>
      <c r="B92" s="132"/>
      <c r="C92" s="126"/>
      <c r="D92" s="126"/>
      <c r="E92" s="127"/>
      <c r="F92" s="126"/>
      <c r="G92" s="128"/>
      <c r="H92" s="140"/>
      <c r="I92" s="135"/>
    </row>
    <row r="93" spans="1:9" ht="25.5" customHeight="1">
      <c r="A93" s="130">
        <v>12</v>
      </c>
      <c r="B93" s="132"/>
      <c r="C93" s="126"/>
      <c r="D93" s="126"/>
      <c r="E93" s="127"/>
      <c r="F93" s="126"/>
      <c r="G93" s="128"/>
      <c r="H93" s="140"/>
      <c r="I93" s="135"/>
    </row>
    <row r="94" spans="1:9" ht="25.5" customHeight="1">
      <c r="A94" s="130">
        <v>13</v>
      </c>
      <c r="B94" s="132"/>
      <c r="C94" s="126"/>
      <c r="D94" s="126"/>
      <c r="E94" s="127"/>
      <c r="F94" s="127"/>
      <c r="G94" s="128"/>
      <c r="H94" s="140"/>
      <c r="I94" s="135"/>
    </row>
    <row r="95" spans="1:9" ht="25.5" customHeight="1">
      <c r="A95" s="130">
        <v>14</v>
      </c>
      <c r="B95" s="132"/>
      <c r="C95" s="126"/>
      <c r="D95" s="126"/>
      <c r="E95" s="127"/>
      <c r="F95" s="127"/>
      <c r="G95" s="128"/>
      <c r="H95" s="140"/>
      <c r="I95" s="135"/>
    </row>
    <row r="96" spans="1:9" ht="25.5" customHeight="1">
      <c r="A96" s="130">
        <v>15</v>
      </c>
      <c r="B96" s="132"/>
      <c r="C96" s="126"/>
      <c r="D96" s="126"/>
      <c r="E96" s="127"/>
      <c r="F96" s="126"/>
      <c r="G96" s="128"/>
      <c r="H96" s="140"/>
      <c r="I96" s="135"/>
    </row>
    <row r="97" spans="1:9" ht="25.5" customHeight="1">
      <c r="A97" s="130">
        <v>16</v>
      </c>
      <c r="B97" s="132"/>
      <c r="C97" s="126"/>
      <c r="D97" s="126"/>
      <c r="E97" s="127"/>
      <c r="F97" s="126"/>
      <c r="G97" s="128"/>
      <c r="H97" s="140"/>
      <c r="I97" s="135"/>
    </row>
    <row r="98" spans="1:9" ht="25.5" customHeight="1">
      <c r="A98" s="130">
        <v>17</v>
      </c>
      <c r="B98" s="132"/>
      <c r="C98" s="126"/>
      <c r="D98" s="126"/>
      <c r="E98" s="127"/>
      <c r="F98" s="126"/>
      <c r="G98" s="128"/>
      <c r="H98" s="140"/>
      <c r="I98" s="135"/>
    </row>
    <row r="99" spans="1:9" ht="25.5" customHeight="1">
      <c r="A99" s="130">
        <v>18</v>
      </c>
      <c r="B99" s="132"/>
      <c r="C99" s="126"/>
      <c r="D99" s="126"/>
      <c r="E99" s="127"/>
      <c r="F99" s="126"/>
      <c r="G99" s="128"/>
      <c r="H99" s="140"/>
      <c r="I99" s="135"/>
    </row>
    <row r="100" spans="1:9" ht="25.5" customHeight="1">
      <c r="A100" s="130">
        <v>19</v>
      </c>
      <c r="B100" s="132"/>
      <c r="C100" s="126"/>
      <c r="D100" s="126"/>
      <c r="E100" s="127"/>
      <c r="F100" s="126"/>
      <c r="G100" s="128"/>
      <c r="H100" s="140"/>
      <c r="I100" s="135"/>
    </row>
    <row r="101" spans="1:9" ht="25.5" customHeight="1">
      <c r="A101" s="130">
        <v>20</v>
      </c>
      <c r="B101" s="132"/>
      <c r="C101" s="126"/>
      <c r="D101" s="126"/>
      <c r="E101" s="127"/>
      <c r="F101" s="126"/>
      <c r="G101" s="128"/>
      <c r="H101" s="140"/>
      <c r="I101" s="135"/>
    </row>
    <row r="102" spans="1:9" ht="25.5" customHeight="1">
      <c r="A102" s="130">
        <v>21</v>
      </c>
      <c r="B102" s="132"/>
      <c r="C102" s="126"/>
      <c r="D102" s="126"/>
      <c r="E102" s="127"/>
      <c r="F102" s="127"/>
      <c r="G102" s="128"/>
      <c r="H102" s="140"/>
      <c r="I102" s="135"/>
    </row>
    <row r="103" spans="1:9" ht="25.5" customHeight="1">
      <c r="A103" s="130">
        <v>22</v>
      </c>
      <c r="B103" s="132"/>
      <c r="C103" s="126"/>
      <c r="D103" s="126"/>
      <c r="E103" s="127"/>
      <c r="F103" s="127"/>
      <c r="G103" s="128"/>
      <c r="H103" s="140"/>
      <c r="I103" s="135"/>
    </row>
    <row r="104" spans="1:9" ht="25.5" customHeight="1">
      <c r="A104" s="130">
        <v>23</v>
      </c>
      <c r="B104" s="132"/>
      <c r="C104" s="126"/>
      <c r="D104" s="126"/>
      <c r="E104" s="127"/>
      <c r="F104" s="126"/>
      <c r="G104" s="128"/>
      <c r="H104" s="140"/>
      <c r="I104" s="135"/>
    </row>
    <row r="105" spans="1:9" ht="25.5" customHeight="1">
      <c r="A105" s="130">
        <v>24</v>
      </c>
      <c r="B105" s="132"/>
      <c r="C105" s="126"/>
      <c r="D105" s="126"/>
      <c r="E105" s="127"/>
      <c r="F105" s="126"/>
      <c r="G105" s="128"/>
      <c r="H105" s="140"/>
      <c r="I105" s="135"/>
    </row>
    <row r="106" spans="1:9" ht="25.5" customHeight="1">
      <c r="A106" s="130">
        <v>25</v>
      </c>
      <c r="B106" s="132"/>
      <c r="C106" s="126"/>
      <c r="D106" s="126"/>
      <c r="E106" s="127"/>
      <c r="F106" s="126"/>
      <c r="G106" s="128"/>
      <c r="H106" s="140"/>
      <c r="I106" s="135"/>
    </row>
    <row r="107" spans="1:9" ht="25.5" customHeight="1">
      <c r="A107" s="130">
        <v>26</v>
      </c>
      <c r="B107" s="132"/>
      <c r="C107" s="126"/>
      <c r="D107" s="126"/>
      <c r="E107" s="127"/>
      <c r="F107" s="126"/>
      <c r="G107" s="128"/>
      <c r="H107" s="140"/>
      <c r="I107" s="135"/>
    </row>
    <row r="108" spans="1:9" ht="25.5" customHeight="1">
      <c r="A108" s="130">
        <v>27</v>
      </c>
      <c r="B108" s="132"/>
      <c r="C108" s="126"/>
      <c r="D108" s="126"/>
      <c r="E108" s="127"/>
      <c r="F108" s="126"/>
      <c r="G108" s="128"/>
      <c r="H108" s="140"/>
      <c r="I108" s="135"/>
    </row>
    <row r="109" spans="1:9" ht="25.5" customHeight="1">
      <c r="A109" s="130">
        <v>28</v>
      </c>
      <c r="B109" s="132"/>
      <c r="C109" s="126"/>
      <c r="D109" s="126"/>
      <c r="E109" s="127"/>
      <c r="F109" s="126"/>
      <c r="G109" s="128"/>
      <c r="H109" s="140"/>
      <c r="I109" s="135"/>
    </row>
    <row r="110" spans="1:9" ht="25.5" customHeight="1">
      <c r="A110" s="130">
        <v>29</v>
      </c>
      <c r="B110" s="132"/>
      <c r="C110" s="126"/>
      <c r="D110" s="126"/>
      <c r="E110" s="127"/>
      <c r="F110" s="127"/>
      <c r="G110" s="128"/>
      <c r="H110" s="140"/>
      <c r="I110" s="135"/>
    </row>
    <row r="111" spans="1:9" ht="25.5" customHeight="1">
      <c r="A111" s="130">
        <v>30</v>
      </c>
      <c r="B111" s="132"/>
      <c r="C111" s="126"/>
      <c r="D111" s="126"/>
      <c r="E111" s="127"/>
      <c r="F111" s="127"/>
      <c r="G111" s="128"/>
      <c r="H111" s="140"/>
      <c r="I111" s="135"/>
    </row>
  </sheetData>
  <sheetProtection/>
  <mergeCells count="15">
    <mergeCell ref="A78:G78"/>
    <mergeCell ref="A79:G79"/>
    <mergeCell ref="A80:G80"/>
    <mergeCell ref="A40:G40"/>
    <mergeCell ref="A41:G41"/>
    <mergeCell ref="A42:G42"/>
    <mergeCell ref="A43:G43"/>
    <mergeCell ref="A75:G75"/>
    <mergeCell ref="A77:G77"/>
    <mergeCell ref="A1:G1"/>
    <mergeCell ref="A3:G3"/>
    <mergeCell ref="A4:G4"/>
    <mergeCell ref="A5:G5"/>
    <mergeCell ref="A6:G6"/>
    <mergeCell ref="A38:G38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0" r:id="rId1"/>
  <rowBreaks count="2" manualBreakCount="2">
    <brk id="37" max="255" man="1"/>
    <brk id="74" max="6" man="1"/>
  </rowBreaks>
  <colBreaks count="1" manualBreakCount="1">
    <brk id="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R90"/>
  <sheetViews>
    <sheetView showGridLines="0" view="pageBreakPreview" zoomScale="60" zoomScaleNormal="75" zoomScalePageLayoutView="0" workbookViewId="0" topLeftCell="A31">
      <selection activeCell="W9" sqref="W9"/>
    </sheetView>
  </sheetViews>
  <sheetFormatPr defaultColWidth="9.00390625" defaultRowHeight="12.75"/>
  <cols>
    <col min="1" max="1" width="6.75390625" style="40" customWidth="1"/>
    <col min="2" max="2" width="59.75390625" style="41" customWidth="1"/>
    <col min="3" max="14" width="12.25390625" style="41" customWidth="1"/>
    <col min="15" max="15" width="14.875" style="41" customWidth="1"/>
    <col min="16" max="16" width="13.75390625" style="42" customWidth="1"/>
    <col min="17" max="17" width="14.00390625" style="41" customWidth="1"/>
    <col min="18" max="22" width="9.125" style="41" customWidth="1"/>
    <col min="23" max="23" width="17.375" style="41" customWidth="1"/>
    <col min="24" max="25" width="9.125" style="41" customWidth="1"/>
    <col min="26" max="26" width="10.375" style="41" bestFit="1" customWidth="1"/>
    <col min="27" max="16384" width="9.125" style="41" customWidth="1"/>
  </cols>
  <sheetData>
    <row r="1" spans="1:17" ht="25.5" customHeight="1">
      <c r="A1" s="339" t="s">
        <v>195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</row>
    <row r="2" spans="1:17" ht="25.5" customHeight="1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</row>
    <row r="3" spans="1:17" ht="28.5" customHeight="1">
      <c r="A3" s="340" t="s">
        <v>192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</row>
    <row r="4" spans="1:17" ht="28.5" customHeight="1">
      <c r="A4" s="341" t="s">
        <v>53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</row>
    <row r="5" spans="1:17" ht="34.5">
      <c r="A5" s="340" t="s">
        <v>225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</row>
    <row r="6" spans="1:17" ht="28.5" customHeight="1">
      <c r="A6" s="340" t="s">
        <v>196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</row>
    <row r="7" spans="1:17" ht="21" customHeight="1" thickBo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</row>
    <row r="8" spans="1:17" ht="12" customHeight="1" hidden="1" thickBo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5"/>
      <c r="Q8" s="44"/>
    </row>
    <row r="9" spans="1:17" s="222" customFormat="1" ht="53.25" customHeight="1" thickBot="1">
      <c r="A9" s="334" t="s">
        <v>28</v>
      </c>
      <c r="B9" s="335" t="s">
        <v>84</v>
      </c>
      <c r="C9" s="336" t="s">
        <v>29</v>
      </c>
      <c r="D9" s="336"/>
      <c r="E9" s="336"/>
      <c r="F9" s="336"/>
      <c r="G9" s="336"/>
      <c r="H9" s="336"/>
      <c r="I9" s="336" t="s">
        <v>30</v>
      </c>
      <c r="J9" s="336"/>
      <c r="K9" s="336"/>
      <c r="L9" s="336"/>
      <c r="M9" s="336"/>
      <c r="N9" s="336"/>
      <c r="O9" s="337" t="s">
        <v>31</v>
      </c>
      <c r="P9" s="337"/>
      <c r="Q9" s="337"/>
    </row>
    <row r="10" spans="1:17" s="222" customFormat="1" ht="189.75" customHeight="1" thickBot="1">
      <c r="A10" s="334"/>
      <c r="B10" s="335"/>
      <c r="C10" s="220" t="s">
        <v>64</v>
      </c>
      <c r="D10" s="220" t="s">
        <v>73</v>
      </c>
      <c r="E10" s="226" t="s">
        <v>205</v>
      </c>
      <c r="F10" s="220" t="s">
        <v>32</v>
      </c>
      <c r="G10" s="227" t="s">
        <v>74</v>
      </c>
      <c r="H10" s="228" t="s">
        <v>93</v>
      </c>
      <c r="I10" s="220" t="s">
        <v>64</v>
      </c>
      <c r="J10" s="220" t="s">
        <v>73</v>
      </c>
      <c r="K10" s="226" t="s">
        <v>205</v>
      </c>
      <c r="L10" s="220" t="s">
        <v>32</v>
      </c>
      <c r="M10" s="227" t="s">
        <v>74</v>
      </c>
      <c r="N10" s="228" t="s">
        <v>93</v>
      </c>
      <c r="O10" s="278" t="s">
        <v>206</v>
      </c>
      <c r="P10" s="279" t="s">
        <v>207</v>
      </c>
      <c r="Q10" s="280" t="s">
        <v>5</v>
      </c>
    </row>
    <row r="11" spans="1:18" s="222" customFormat="1" ht="33.75" customHeight="1">
      <c r="A11" s="255" t="s">
        <v>33</v>
      </c>
      <c r="B11" s="256" t="s">
        <v>148</v>
      </c>
      <c r="C11" s="234" t="s">
        <v>204</v>
      </c>
      <c r="D11" s="235">
        <v>15</v>
      </c>
      <c r="E11" s="235">
        <v>3885</v>
      </c>
      <c r="F11" s="235"/>
      <c r="G11" s="236">
        <f aca="true" t="shared" si="0" ref="G11:G28">E11</f>
        <v>3885</v>
      </c>
      <c r="H11" s="237">
        <v>1</v>
      </c>
      <c r="I11" s="234" t="s">
        <v>204</v>
      </c>
      <c r="J11" s="235">
        <v>5</v>
      </c>
      <c r="K11" s="235">
        <v>4350</v>
      </c>
      <c r="L11" s="235"/>
      <c r="M11" s="236">
        <f aca="true" t="shared" si="1" ref="M11:M28">K11</f>
        <v>4350</v>
      </c>
      <c r="N11" s="237">
        <v>1</v>
      </c>
      <c r="O11" s="281">
        <f aca="true" t="shared" si="2" ref="O11:P28">G11+M11</f>
        <v>8235</v>
      </c>
      <c r="P11" s="235">
        <f t="shared" si="2"/>
        <v>2</v>
      </c>
      <c r="Q11" s="237">
        <v>1</v>
      </c>
      <c r="R11" s="224"/>
    </row>
    <row r="12" spans="1:18" s="222" customFormat="1" ht="33.75" customHeight="1">
      <c r="A12" s="255" t="s">
        <v>34</v>
      </c>
      <c r="B12" s="256" t="s">
        <v>139</v>
      </c>
      <c r="C12" s="234" t="s">
        <v>204</v>
      </c>
      <c r="D12" s="235">
        <v>18</v>
      </c>
      <c r="E12" s="235">
        <v>3590</v>
      </c>
      <c r="F12" s="235"/>
      <c r="G12" s="236">
        <f t="shared" si="0"/>
        <v>3590</v>
      </c>
      <c r="H12" s="237">
        <v>3</v>
      </c>
      <c r="I12" s="234" t="s">
        <v>204</v>
      </c>
      <c r="J12" s="235">
        <v>1</v>
      </c>
      <c r="K12" s="235">
        <v>3575</v>
      </c>
      <c r="L12" s="235"/>
      <c r="M12" s="236">
        <f t="shared" si="1"/>
        <v>3575</v>
      </c>
      <c r="N12" s="237">
        <v>2</v>
      </c>
      <c r="O12" s="281">
        <f t="shared" si="2"/>
        <v>7165</v>
      </c>
      <c r="P12" s="235">
        <f t="shared" si="2"/>
        <v>5</v>
      </c>
      <c r="Q12" s="243">
        <v>2</v>
      </c>
      <c r="R12" s="224"/>
    </row>
    <row r="13" spans="1:18" s="222" customFormat="1" ht="33.75" customHeight="1">
      <c r="A13" s="255" t="s">
        <v>35</v>
      </c>
      <c r="B13" s="256" t="s">
        <v>186</v>
      </c>
      <c r="C13" s="234" t="s">
        <v>204</v>
      </c>
      <c r="D13" s="242">
        <v>8</v>
      </c>
      <c r="E13" s="235">
        <v>3765</v>
      </c>
      <c r="F13" s="235"/>
      <c r="G13" s="236">
        <f t="shared" si="0"/>
        <v>3765</v>
      </c>
      <c r="H13" s="243">
        <v>2</v>
      </c>
      <c r="I13" s="234" t="s">
        <v>204</v>
      </c>
      <c r="J13" s="235">
        <v>10</v>
      </c>
      <c r="K13" s="235">
        <v>3185</v>
      </c>
      <c r="L13" s="235"/>
      <c r="M13" s="236">
        <f t="shared" si="1"/>
        <v>3185</v>
      </c>
      <c r="N13" s="243">
        <v>3</v>
      </c>
      <c r="O13" s="281">
        <f t="shared" si="2"/>
        <v>6950</v>
      </c>
      <c r="P13" s="235">
        <f t="shared" si="2"/>
        <v>5</v>
      </c>
      <c r="Q13" s="237">
        <v>3</v>
      </c>
      <c r="R13" s="224"/>
    </row>
    <row r="14" spans="1:18" s="222" customFormat="1" ht="33.75" customHeight="1">
      <c r="A14" s="255" t="s">
        <v>36</v>
      </c>
      <c r="B14" s="256" t="s">
        <v>144</v>
      </c>
      <c r="C14" s="234" t="s">
        <v>204</v>
      </c>
      <c r="D14" s="242">
        <v>14</v>
      </c>
      <c r="E14" s="235">
        <v>3135</v>
      </c>
      <c r="F14" s="235"/>
      <c r="G14" s="236">
        <f t="shared" si="0"/>
        <v>3135</v>
      </c>
      <c r="H14" s="243">
        <v>6</v>
      </c>
      <c r="I14" s="234" t="s">
        <v>204</v>
      </c>
      <c r="J14" s="235">
        <v>8</v>
      </c>
      <c r="K14" s="235">
        <v>2615</v>
      </c>
      <c r="L14" s="235"/>
      <c r="M14" s="236">
        <f t="shared" si="1"/>
        <v>2615</v>
      </c>
      <c r="N14" s="245">
        <v>5</v>
      </c>
      <c r="O14" s="281">
        <f t="shared" si="2"/>
        <v>5750</v>
      </c>
      <c r="P14" s="235">
        <f t="shared" si="2"/>
        <v>11</v>
      </c>
      <c r="Q14" s="237">
        <v>4</v>
      </c>
      <c r="R14" s="224"/>
    </row>
    <row r="15" spans="1:18" s="222" customFormat="1" ht="33.75" customHeight="1">
      <c r="A15" s="255" t="s">
        <v>37</v>
      </c>
      <c r="B15" s="256" t="s">
        <v>142</v>
      </c>
      <c r="C15" s="234" t="s">
        <v>204</v>
      </c>
      <c r="D15" s="235">
        <v>11</v>
      </c>
      <c r="E15" s="235">
        <v>3505</v>
      </c>
      <c r="F15" s="235"/>
      <c r="G15" s="236">
        <f t="shared" si="0"/>
        <v>3505</v>
      </c>
      <c r="H15" s="245">
        <v>4</v>
      </c>
      <c r="I15" s="234" t="s">
        <v>204</v>
      </c>
      <c r="J15" s="235">
        <v>7</v>
      </c>
      <c r="K15" s="235">
        <v>1540</v>
      </c>
      <c r="L15" s="235"/>
      <c r="M15" s="236">
        <f t="shared" si="1"/>
        <v>1540</v>
      </c>
      <c r="N15" s="245">
        <v>8</v>
      </c>
      <c r="O15" s="281">
        <f t="shared" si="2"/>
        <v>5045</v>
      </c>
      <c r="P15" s="235">
        <f t="shared" si="2"/>
        <v>12</v>
      </c>
      <c r="Q15" s="243">
        <v>5</v>
      </c>
      <c r="R15" s="224"/>
    </row>
    <row r="16" spans="1:18" s="222" customFormat="1" ht="33.75" customHeight="1">
      <c r="A16" s="255" t="s">
        <v>38</v>
      </c>
      <c r="B16" s="256" t="s">
        <v>143</v>
      </c>
      <c r="C16" s="234" t="s">
        <v>204</v>
      </c>
      <c r="D16" s="242">
        <v>7</v>
      </c>
      <c r="E16" s="235">
        <v>2845</v>
      </c>
      <c r="F16" s="235"/>
      <c r="G16" s="236">
        <f t="shared" si="0"/>
        <v>2845</v>
      </c>
      <c r="H16" s="245">
        <v>7</v>
      </c>
      <c r="I16" s="234" t="s">
        <v>204</v>
      </c>
      <c r="J16" s="235">
        <v>9</v>
      </c>
      <c r="K16" s="235">
        <v>1920</v>
      </c>
      <c r="L16" s="235"/>
      <c r="M16" s="236">
        <f t="shared" si="1"/>
        <v>1920</v>
      </c>
      <c r="N16" s="243">
        <v>7</v>
      </c>
      <c r="O16" s="281">
        <f t="shared" si="2"/>
        <v>4765</v>
      </c>
      <c r="P16" s="235">
        <f t="shared" si="2"/>
        <v>14</v>
      </c>
      <c r="Q16" s="237">
        <v>6</v>
      </c>
      <c r="R16" s="224"/>
    </row>
    <row r="17" spans="1:18" s="222" customFormat="1" ht="33.75" customHeight="1">
      <c r="A17" s="255" t="s">
        <v>39</v>
      </c>
      <c r="B17" s="256" t="s">
        <v>145</v>
      </c>
      <c r="C17" s="234" t="s">
        <v>204</v>
      </c>
      <c r="D17" s="242">
        <v>6</v>
      </c>
      <c r="E17" s="235">
        <v>930</v>
      </c>
      <c r="F17" s="235"/>
      <c r="G17" s="236">
        <f t="shared" si="0"/>
        <v>930</v>
      </c>
      <c r="H17" s="243">
        <v>11</v>
      </c>
      <c r="I17" s="234" t="s">
        <v>204</v>
      </c>
      <c r="J17" s="235">
        <v>16</v>
      </c>
      <c r="K17" s="235">
        <v>2850</v>
      </c>
      <c r="L17" s="235"/>
      <c r="M17" s="236">
        <f t="shared" si="1"/>
        <v>2850</v>
      </c>
      <c r="N17" s="245">
        <v>4</v>
      </c>
      <c r="O17" s="281">
        <f t="shared" si="2"/>
        <v>3780</v>
      </c>
      <c r="P17" s="235">
        <f t="shared" si="2"/>
        <v>15</v>
      </c>
      <c r="Q17" s="237">
        <v>7</v>
      </c>
      <c r="R17" s="224"/>
    </row>
    <row r="18" spans="1:18" s="222" customFormat="1" ht="33.75" customHeight="1">
      <c r="A18" s="255" t="s">
        <v>40</v>
      </c>
      <c r="B18" s="256" t="s">
        <v>154</v>
      </c>
      <c r="C18" s="234" t="s">
        <v>204</v>
      </c>
      <c r="D18" s="235">
        <v>16</v>
      </c>
      <c r="E18" s="235">
        <v>3310</v>
      </c>
      <c r="F18" s="235"/>
      <c r="G18" s="236">
        <f t="shared" si="0"/>
        <v>3310</v>
      </c>
      <c r="H18" s="243">
        <v>5</v>
      </c>
      <c r="I18" s="234" t="s">
        <v>204</v>
      </c>
      <c r="J18" s="235">
        <v>14</v>
      </c>
      <c r="K18" s="235">
        <v>1190</v>
      </c>
      <c r="L18" s="235"/>
      <c r="M18" s="236">
        <f t="shared" si="1"/>
        <v>1190</v>
      </c>
      <c r="N18" s="243">
        <v>12</v>
      </c>
      <c r="O18" s="281">
        <f t="shared" si="2"/>
        <v>4500</v>
      </c>
      <c r="P18" s="235">
        <f t="shared" si="2"/>
        <v>17</v>
      </c>
      <c r="Q18" s="243">
        <v>8</v>
      </c>
      <c r="R18" s="224"/>
    </row>
    <row r="19" spans="1:18" s="222" customFormat="1" ht="33.75" customHeight="1">
      <c r="A19" s="255" t="s">
        <v>41</v>
      </c>
      <c r="B19" s="256" t="s">
        <v>149</v>
      </c>
      <c r="C19" s="234" t="s">
        <v>204</v>
      </c>
      <c r="D19" s="242">
        <v>9</v>
      </c>
      <c r="E19" s="235">
        <v>2610</v>
      </c>
      <c r="F19" s="235"/>
      <c r="G19" s="236">
        <f t="shared" si="0"/>
        <v>2610</v>
      </c>
      <c r="H19" s="245">
        <v>8</v>
      </c>
      <c r="I19" s="234" t="s">
        <v>204</v>
      </c>
      <c r="J19" s="235">
        <v>3</v>
      </c>
      <c r="K19" s="235">
        <v>1535</v>
      </c>
      <c r="L19" s="235"/>
      <c r="M19" s="236">
        <f t="shared" si="1"/>
        <v>1535</v>
      </c>
      <c r="N19" s="245">
        <v>9</v>
      </c>
      <c r="O19" s="281">
        <f t="shared" si="2"/>
        <v>4145</v>
      </c>
      <c r="P19" s="235">
        <f t="shared" si="2"/>
        <v>17</v>
      </c>
      <c r="Q19" s="237">
        <v>9</v>
      </c>
      <c r="R19" s="224"/>
    </row>
    <row r="20" spans="1:18" s="222" customFormat="1" ht="33.75" customHeight="1">
      <c r="A20" s="255" t="s">
        <v>42</v>
      </c>
      <c r="B20" s="256" t="s">
        <v>147</v>
      </c>
      <c r="C20" s="234" t="s">
        <v>204</v>
      </c>
      <c r="D20" s="242">
        <v>10</v>
      </c>
      <c r="E20" s="235">
        <v>1605</v>
      </c>
      <c r="F20" s="235"/>
      <c r="G20" s="236">
        <f t="shared" si="0"/>
        <v>1605</v>
      </c>
      <c r="H20" s="243">
        <v>10</v>
      </c>
      <c r="I20" s="234" t="s">
        <v>204</v>
      </c>
      <c r="J20" s="235">
        <v>18</v>
      </c>
      <c r="K20" s="235">
        <v>1275</v>
      </c>
      <c r="L20" s="235"/>
      <c r="M20" s="236">
        <f t="shared" si="1"/>
        <v>1275</v>
      </c>
      <c r="N20" s="243">
        <v>11</v>
      </c>
      <c r="O20" s="281">
        <f t="shared" si="2"/>
        <v>2880</v>
      </c>
      <c r="P20" s="235">
        <f t="shared" si="2"/>
        <v>21</v>
      </c>
      <c r="Q20" s="237">
        <v>10</v>
      </c>
      <c r="R20" s="224"/>
    </row>
    <row r="21" spans="1:18" s="222" customFormat="1" ht="33.75" customHeight="1">
      <c r="A21" s="255" t="s">
        <v>43</v>
      </c>
      <c r="B21" s="256" t="s">
        <v>213</v>
      </c>
      <c r="C21" s="234" t="s">
        <v>204</v>
      </c>
      <c r="D21" s="242">
        <v>1</v>
      </c>
      <c r="E21" s="235">
        <v>290</v>
      </c>
      <c r="F21" s="235"/>
      <c r="G21" s="236">
        <f t="shared" si="0"/>
        <v>290</v>
      </c>
      <c r="H21" s="243">
        <v>16</v>
      </c>
      <c r="I21" s="234" t="s">
        <v>204</v>
      </c>
      <c r="J21" s="235">
        <v>13</v>
      </c>
      <c r="K21" s="235">
        <v>2085</v>
      </c>
      <c r="L21" s="235"/>
      <c r="M21" s="236">
        <f t="shared" si="1"/>
        <v>2085</v>
      </c>
      <c r="N21" s="245">
        <v>6</v>
      </c>
      <c r="O21" s="281">
        <f t="shared" si="2"/>
        <v>2375</v>
      </c>
      <c r="P21" s="235">
        <f t="shared" si="2"/>
        <v>22</v>
      </c>
      <c r="Q21" s="243">
        <v>11</v>
      </c>
      <c r="R21" s="224"/>
    </row>
    <row r="22" spans="1:18" s="222" customFormat="1" ht="33.75" customHeight="1">
      <c r="A22" s="255" t="s">
        <v>44</v>
      </c>
      <c r="B22" s="256" t="s">
        <v>146</v>
      </c>
      <c r="C22" s="234" t="s">
        <v>204</v>
      </c>
      <c r="D22" s="242">
        <v>17</v>
      </c>
      <c r="E22" s="235">
        <v>2355</v>
      </c>
      <c r="F22" s="235"/>
      <c r="G22" s="236">
        <f t="shared" si="0"/>
        <v>2355</v>
      </c>
      <c r="H22" s="243">
        <v>9</v>
      </c>
      <c r="I22" s="234" t="s">
        <v>204</v>
      </c>
      <c r="J22" s="235">
        <v>17</v>
      </c>
      <c r="K22" s="235">
        <v>895</v>
      </c>
      <c r="L22" s="235"/>
      <c r="M22" s="236">
        <f t="shared" si="1"/>
        <v>895</v>
      </c>
      <c r="N22" s="245">
        <v>15</v>
      </c>
      <c r="O22" s="281">
        <f t="shared" si="2"/>
        <v>3250</v>
      </c>
      <c r="P22" s="235">
        <f t="shared" si="2"/>
        <v>24</v>
      </c>
      <c r="Q22" s="237">
        <v>12</v>
      </c>
      <c r="R22" s="224"/>
    </row>
    <row r="23" spans="1:18" s="222" customFormat="1" ht="33.75" customHeight="1">
      <c r="A23" s="255" t="s">
        <v>45</v>
      </c>
      <c r="B23" s="256" t="s">
        <v>141</v>
      </c>
      <c r="C23" s="234" t="s">
        <v>204</v>
      </c>
      <c r="D23" s="242">
        <v>2</v>
      </c>
      <c r="E23" s="235">
        <v>475</v>
      </c>
      <c r="F23" s="235"/>
      <c r="G23" s="236">
        <f t="shared" si="0"/>
        <v>475</v>
      </c>
      <c r="H23" s="243">
        <v>14</v>
      </c>
      <c r="I23" s="234" t="s">
        <v>204</v>
      </c>
      <c r="J23" s="235">
        <v>12</v>
      </c>
      <c r="K23" s="235">
        <v>1455</v>
      </c>
      <c r="L23" s="235"/>
      <c r="M23" s="236">
        <f t="shared" si="1"/>
        <v>1455</v>
      </c>
      <c r="N23" s="245">
        <v>10</v>
      </c>
      <c r="O23" s="281">
        <f t="shared" si="2"/>
        <v>1930</v>
      </c>
      <c r="P23" s="235">
        <f t="shared" si="2"/>
        <v>24</v>
      </c>
      <c r="Q23" s="237">
        <v>13</v>
      </c>
      <c r="R23" s="224"/>
    </row>
    <row r="24" spans="1:18" s="222" customFormat="1" ht="33.75" customHeight="1">
      <c r="A24" s="255" t="s">
        <v>46</v>
      </c>
      <c r="B24" s="256" t="s">
        <v>214</v>
      </c>
      <c r="C24" s="234" t="s">
        <v>204</v>
      </c>
      <c r="D24" s="242">
        <v>5</v>
      </c>
      <c r="E24" s="235">
        <v>785</v>
      </c>
      <c r="F24" s="235"/>
      <c r="G24" s="236">
        <f t="shared" si="0"/>
        <v>785</v>
      </c>
      <c r="H24" s="243">
        <v>13</v>
      </c>
      <c r="I24" s="234" t="s">
        <v>204</v>
      </c>
      <c r="J24" s="235">
        <v>11</v>
      </c>
      <c r="K24" s="235">
        <v>945</v>
      </c>
      <c r="L24" s="235"/>
      <c r="M24" s="236">
        <f t="shared" si="1"/>
        <v>945</v>
      </c>
      <c r="N24" s="245">
        <v>14</v>
      </c>
      <c r="O24" s="281">
        <f t="shared" si="2"/>
        <v>1730</v>
      </c>
      <c r="P24" s="235">
        <f t="shared" si="2"/>
        <v>27</v>
      </c>
      <c r="Q24" s="243">
        <v>14</v>
      </c>
      <c r="R24" s="224"/>
    </row>
    <row r="25" spans="1:18" s="222" customFormat="1" ht="33.75" customHeight="1">
      <c r="A25" s="255" t="s">
        <v>47</v>
      </c>
      <c r="B25" s="256" t="s">
        <v>152</v>
      </c>
      <c r="C25" s="234" t="s">
        <v>204</v>
      </c>
      <c r="D25" s="242">
        <v>4</v>
      </c>
      <c r="E25" s="235">
        <v>400</v>
      </c>
      <c r="F25" s="235"/>
      <c r="G25" s="236">
        <f t="shared" si="0"/>
        <v>400</v>
      </c>
      <c r="H25" s="243">
        <v>15</v>
      </c>
      <c r="I25" s="234" t="s">
        <v>204</v>
      </c>
      <c r="J25" s="235">
        <v>15</v>
      </c>
      <c r="K25" s="235">
        <v>1015</v>
      </c>
      <c r="L25" s="235"/>
      <c r="M25" s="236">
        <f t="shared" si="1"/>
        <v>1015</v>
      </c>
      <c r="N25" s="245">
        <v>13</v>
      </c>
      <c r="O25" s="281">
        <f t="shared" si="2"/>
        <v>1415</v>
      </c>
      <c r="P25" s="235">
        <f t="shared" si="2"/>
        <v>28</v>
      </c>
      <c r="Q25" s="237">
        <v>15</v>
      </c>
      <c r="R25" s="224"/>
    </row>
    <row r="26" spans="1:18" s="222" customFormat="1" ht="33.75" customHeight="1">
      <c r="A26" s="255" t="s">
        <v>48</v>
      </c>
      <c r="B26" s="256" t="s">
        <v>151</v>
      </c>
      <c r="C26" s="234" t="s">
        <v>204</v>
      </c>
      <c r="D26" s="242">
        <v>13</v>
      </c>
      <c r="E26" s="235">
        <v>800</v>
      </c>
      <c r="F26" s="235"/>
      <c r="G26" s="236">
        <f t="shared" si="0"/>
        <v>800</v>
      </c>
      <c r="H26" s="243">
        <v>12</v>
      </c>
      <c r="I26" s="234" t="s">
        <v>204</v>
      </c>
      <c r="J26" s="235">
        <v>2</v>
      </c>
      <c r="K26" s="235">
        <v>705</v>
      </c>
      <c r="L26" s="235"/>
      <c r="M26" s="236">
        <f t="shared" si="1"/>
        <v>705</v>
      </c>
      <c r="N26" s="245">
        <v>17</v>
      </c>
      <c r="O26" s="281">
        <f t="shared" si="2"/>
        <v>1505</v>
      </c>
      <c r="P26" s="235">
        <f t="shared" si="2"/>
        <v>29</v>
      </c>
      <c r="Q26" s="237">
        <v>16</v>
      </c>
      <c r="R26" s="224"/>
    </row>
    <row r="27" spans="1:18" s="222" customFormat="1" ht="33.75" customHeight="1">
      <c r="A27" s="255" t="s">
        <v>49</v>
      </c>
      <c r="B27" s="256" t="s">
        <v>150</v>
      </c>
      <c r="C27" s="234" t="s">
        <v>204</v>
      </c>
      <c r="D27" s="235">
        <v>3</v>
      </c>
      <c r="E27" s="235">
        <v>155</v>
      </c>
      <c r="F27" s="235"/>
      <c r="G27" s="236">
        <f t="shared" si="0"/>
        <v>155</v>
      </c>
      <c r="H27" s="245">
        <v>18</v>
      </c>
      <c r="I27" s="234" t="s">
        <v>204</v>
      </c>
      <c r="J27" s="235">
        <v>4</v>
      </c>
      <c r="K27" s="235">
        <v>805</v>
      </c>
      <c r="L27" s="235"/>
      <c r="M27" s="236">
        <f t="shared" si="1"/>
        <v>805</v>
      </c>
      <c r="N27" s="243">
        <v>16</v>
      </c>
      <c r="O27" s="281">
        <f t="shared" si="2"/>
        <v>960</v>
      </c>
      <c r="P27" s="235">
        <f t="shared" si="2"/>
        <v>34</v>
      </c>
      <c r="Q27" s="243">
        <v>17</v>
      </c>
      <c r="R27" s="224"/>
    </row>
    <row r="28" spans="1:18" s="222" customFormat="1" ht="33.75" customHeight="1">
      <c r="A28" s="255" t="s">
        <v>50</v>
      </c>
      <c r="B28" s="256" t="s">
        <v>215</v>
      </c>
      <c r="C28" s="234" t="s">
        <v>204</v>
      </c>
      <c r="D28" s="242">
        <v>12</v>
      </c>
      <c r="E28" s="235">
        <v>195</v>
      </c>
      <c r="F28" s="235"/>
      <c r="G28" s="236">
        <f t="shared" si="0"/>
        <v>195</v>
      </c>
      <c r="H28" s="243">
        <v>17</v>
      </c>
      <c r="I28" s="234" t="s">
        <v>204</v>
      </c>
      <c r="J28" s="235">
        <v>6</v>
      </c>
      <c r="K28" s="235">
        <v>0</v>
      </c>
      <c r="L28" s="235"/>
      <c r="M28" s="236">
        <f t="shared" si="1"/>
        <v>0</v>
      </c>
      <c r="N28" s="245">
        <v>18</v>
      </c>
      <c r="O28" s="281">
        <f t="shared" si="2"/>
        <v>195</v>
      </c>
      <c r="P28" s="235">
        <f t="shared" si="2"/>
        <v>35</v>
      </c>
      <c r="Q28" s="237">
        <v>18</v>
      </c>
      <c r="R28" s="224"/>
    </row>
    <row r="29" spans="1:18" s="222" customFormat="1" ht="33.75" customHeight="1">
      <c r="A29" s="255" t="s">
        <v>51</v>
      </c>
      <c r="B29" s="256"/>
      <c r="C29" s="234"/>
      <c r="D29" s="242"/>
      <c r="E29" s="235"/>
      <c r="F29" s="235"/>
      <c r="G29" s="236"/>
      <c r="H29" s="243"/>
      <c r="I29" s="234"/>
      <c r="J29" s="235"/>
      <c r="K29" s="235"/>
      <c r="L29" s="235"/>
      <c r="M29" s="236"/>
      <c r="N29" s="243"/>
      <c r="O29" s="281"/>
      <c r="P29" s="235"/>
      <c r="Q29" s="241"/>
      <c r="R29" s="224"/>
    </row>
    <row r="30" spans="1:18" s="222" customFormat="1" ht="27.75" customHeight="1">
      <c r="A30" s="255" t="s">
        <v>52</v>
      </c>
      <c r="B30" s="265"/>
      <c r="C30" s="244"/>
      <c r="D30" s="242"/>
      <c r="E30" s="242"/>
      <c r="F30" s="242"/>
      <c r="G30" s="258"/>
      <c r="H30" s="245"/>
      <c r="I30" s="244"/>
      <c r="J30" s="242"/>
      <c r="K30" s="242"/>
      <c r="L30" s="242"/>
      <c r="M30" s="258"/>
      <c r="N30" s="245"/>
      <c r="O30" s="254"/>
      <c r="P30" s="259"/>
      <c r="Q30" s="241"/>
      <c r="R30" s="224"/>
    </row>
    <row r="31" spans="1:17" ht="27.75" customHeight="1">
      <c r="A31" s="339" t="s">
        <v>195</v>
      </c>
      <c r="B31" s="339"/>
      <c r="C31" s="339"/>
      <c r="D31" s="339"/>
      <c r="E31" s="339"/>
      <c r="F31" s="339"/>
      <c r="G31" s="339"/>
      <c r="H31" s="339"/>
      <c r="I31" s="339"/>
      <c r="J31" s="339"/>
      <c r="K31" s="339"/>
      <c r="L31" s="339"/>
      <c r="M31" s="339"/>
      <c r="N31" s="339"/>
      <c r="O31" s="339"/>
      <c r="P31" s="339"/>
      <c r="Q31" s="339"/>
    </row>
    <row r="32" spans="1:17" ht="25.5" customHeight="1">
      <c r="A32" s="261"/>
      <c r="B32" s="261"/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</row>
    <row r="33" spans="1:17" ht="28.5" customHeight="1">
      <c r="A33" s="340" t="s">
        <v>192</v>
      </c>
      <c r="B33" s="340"/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  <c r="O33" s="340"/>
      <c r="P33" s="340"/>
      <c r="Q33" s="340"/>
    </row>
    <row r="34" spans="1:17" ht="28.5" customHeight="1">
      <c r="A34" s="341" t="s">
        <v>53</v>
      </c>
      <c r="B34" s="341"/>
      <c r="C34" s="341"/>
      <c r="D34" s="341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</row>
    <row r="35" spans="1:17" ht="34.5">
      <c r="A35" s="340" t="s">
        <v>225</v>
      </c>
      <c r="B35" s="340"/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</row>
    <row r="36" spans="1:17" ht="28.5" customHeight="1">
      <c r="A36" s="340" t="s">
        <v>197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40"/>
      <c r="L36" s="340"/>
      <c r="M36" s="340"/>
      <c r="N36" s="340"/>
      <c r="O36" s="340"/>
      <c r="P36" s="340"/>
      <c r="Q36" s="340"/>
    </row>
    <row r="37" spans="1:17" ht="21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</row>
    <row r="38" spans="1:17" ht="12" customHeight="1" thickBo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5"/>
      <c r="Q38" s="44"/>
    </row>
    <row r="39" spans="1:17" s="222" customFormat="1" ht="53.25" customHeight="1" thickBot="1">
      <c r="A39" s="334" t="s">
        <v>28</v>
      </c>
      <c r="B39" s="335" t="s">
        <v>84</v>
      </c>
      <c r="C39" s="336" t="s">
        <v>29</v>
      </c>
      <c r="D39" s="336"/>
      <c r="E39" s="336"/>
      <c r="F39" s="336"/>
      <c r="G39" s="336"/>
      <c r="H39" s="336"/>
      <c r="I39" s="336" t="s">
        <v>30</v>
      </c>
      <c r="J39" s="336"/>
      <c r="K39" s="336"/>
      <c r="L39" s="336"/>
      <c r="M39" s="336"/>
      <c r="N39" s="336"/>
      <c r="O39" s="337" t="s">
        <v>31</v>
      </c>
      <c r="P39" s="337"/>
      <c r="Q39" s="337"/>
    </row>
    <row r="40" spans="1:17" s="222" customFormat="1" ht="189.75" customHeight="1" thickBot="1">
      <c r="A40" s="334"/>
      <c r="B40" s="335"/>
      <c r="C40" s="220" t="s">
        <v>64</v>
      </c>
      <c r="D40" s="220" t="s">
        <v>73</v>
      </c>
      <c r="E40" s="226" t="s">
        <v>205</v>
      </c>
      <c r="F40" s="220" t="s">
        <v>32</v>
      </c>
      <c r="G40" s="227" t="s">
        <v>74</v>
      </c>
      <c r="H40" s="228" t="s">
        <v>93</v>
      </c>
      <c r="I40" s="220" t="s">
        <v>64</v>
      </c>
      <c r="J40" s="220" t="s">
        <v>73</v>
      </c>
      <c r="K40" s="226" t="s">
        <v>205</v>
      </c>
      <c r="L40" s="220" t="s">
        <v>32</v>
      </c>
      <c r="M40" s="227" t="s">
        <v>74</v>
      </c>
      <c r="N40" s="228" t="s">
        <v>93</v>
      </c>
      <c r="O40" s="278" t="s">
        <v>206</v>
      </c>
      <c r="P40" s="279" t="s">
        <v>207</v>
      </c>
      <c r="Q40" s="280" t="s">
        <v>5</v>
      </c>
    </row>
    <row r="41" spans="1:18" s="222" customFormat="1" ht="33.75" customHeight="1">
      <c r="A41" s="255" t="s">
        <v>33</v>
      </c>
      <c r="B41" s="256" t="s">
        <v>157</v>
      </c>
      <c r="C41" s="234" t="s">
        <v>10</v>
      </c>
      <c r="D41" s="235">
        <v>4</v>
      </c>
      <c r="E41" s="235">
        <v>5105</v>
      </c>
      <c r="F41" s="235"/>
      <c r="G41" s="236">
        <f>E41</f>
        <v>5105</v>
      </c>
      <c r="H41" s="237">
        <v>1</v>
      </c>
      <c r="I41" s="234" t="s">
        <v>10</v>
      </c>
      <c r="J41" s="235">
        <v>2</v>
      </c>
      <c r="K41" s="235">
        <v>2025</v>
      </c>
      <c r="L41" s="235"/>
      <c r="M41" s="236">
        <f>K41</f>
        <v>2025</v>
      </c>
      <c r="N41" s="237">
        <v>1</v>
      </c>
      <c r="O41" s="281">
        <f aca="true" t="shared" si="3" ref="O41:P44">G41+M41</f>
        <v>7130</v>
      </c>
      <c r="P41" s="235">
        <f t="shared" si="3"/>
        <v>2</v>
      </c>
      <c r="Q41" s="237">
        <v>1</v>
      </c>
      <c r="R41" s="224"/>
    </row>
    <row r="42" spans="1:18" s="222" customFormat="1" ht="33.75" customHeight="1">
      <c r="A42" s="255" t="s">
        <v>34</v>
      </c>
      <c r="B42" s="256" t="s">
        <v>156</v>
      </c>
      <c r="C42" s="234" t="s">
        <v>10</v>
      </c>
      <c r="D42" s="235">
        <v>1</v>
      </c>
      <c r="E42" s="235">
        <v>4590</v>
      </c>
      <c r="F42" s="235"/>
      <c r="G42" s="236">
        <f>E42</f>
        <v>4590</v>
      </c>
      <c r="H42" s="237">
        <v>2</v>
      </c>
      <c r="I42" s="234" t="s">
        <v>10</v>
      </c>
      <c r="J42" s="235">
        <v>4</v>
      </c>
      <c r="K42" s="235">
        <v>1945</v>
      </c>
      <c r="L42" s="235"/>
      <c r="M42" s="236">
        <f>K42</f>
        <v>1945</v>
      </c>
      <c r="N42" s="237">
        <v>2</v>
      </c>
      <c r="O42" s="281">
        <f t="shared" si="3"/>
        <v>6535</v>
      </c>
      <c r="P42" s="235">
        <f t="shared" si="3"/>
        <v>4</v>
      </c>
      <c r="Q42" s="243">
        <v>2</v>
      </c>
      <c r="R42" s="224"/>
    </row>
    <row r="43" spans="1:18" s="222" customFormat="1" ht="33.75" customHeight="1">
      <c r="A43" s="255" t="s">
        <v>35</v>
      </c>
      <c r="B43" s="256" t="s">
        <v>158</v>
      </c>
      <c r="C43" s="234" t="s">
        <v>10</v>
      </c>
      <c r="D43" s="242">
        <v>3</v>
      </c>
      <c r="E43" s="235">
        <v>2965</v>
      </c>
      <c r="F43" s="235"/>
      <c r="G43" s="236">
        <f>E43</f>
        <v>2965</v>
      </c>
      <c r="H43" s="243">
        <v>3</v>
      </c>
      <c r="I43" s="234" t="s">
        <v>10</v>
      </c>
      <c r="J43" s="235">
        <v>1</v>
      </c>
      <c r="K43" s="235">
        <v>1050</v>
      </c>
      <c r="L43" s="235"/>
      <c r="M43" s="236">
        <f>K43</f>
        <v>1050</v>
      </c>
      <c r="N43" s="243">
        <v>3</v>
      </c>
      <c r="O43" s="281">
        <f t="shared" si="3"/>
        <v>4015</v>
      </c>
      <c r="P43" s="235">
        <f t="shared" si="3"/>
        <v>6</v>
      </c>
      <c r="Q43" s="237">
        <v>3</v>
      </c>
      <c r="R43" s="224"/>
    </row>
    <row r="44" spans="1:18" s="222" customFormat="1" ht="33.75" customHeight="1">
      <c r="A44" s="255" t="s">
        <v>36</v>
      </c>
      <c r="B44" s="256" t="s">
        <v>216</v>
      </c>
      <c r="C44" s="234" t="s">
        <v>10</v>
      </c>
      <c r="D44" s="242">
        <v>2</v>
      </c>
      <c r="E44" s="235">
        <v>1810</v>
      </c>
      <c r="F44" s="235"/>
      <c r="G44" s="236">
        <f>E44</f>
        <v>1810</v>
      </c>
      <c r="H44" s="243">
        <v>4</v>
      </c>
      <c r="I44" s="234" t="s">
        <v>10</v>
      </c>
      <c r="J44" s="235">
        <v>3</v>
      </c>
      <c r="K44" s="235">
        <v>0</v>
      </c>
      <c r="L44" s="235"/>
      <c r="M44" s="236">
        <f>K44</f>
        <v>0</v>
      </c>
      <c r="N44" s="243">
        <v>4</v>
      </c>
      <c r="O44" s="281">
        <f t="shared" si="3"/>
        <v>1810</v>
      </c>
      <c r="P44" s="235">
        <f t="shared" si="3"/>
        <v>8</v>
      </c>
      <c r="Q44" s="237">
        <v>4</v>
      </c>
      <c r="R44" s="224"/>
    </row>
    <row r="45" spans="1:18" s="222" customFormat="1" ht="33.75" customHeight="1">
      <c r="A45" s="255" t="s">
        <v>37</v>
      </c>
      <c r="B45" s="256"/>
      <c r="C45" s="234"/>
      <c r="D45" s="235"/>
      <c r="E45" s="235"/>
      <c r="F45" s="235"/>
      <c r="G45" s="236"/>
      <c r="H45" s="245"/>
      <c r="I45" s="234"/>
      <c r="J45" s="235"/>
      <c r="K45" s="235"/>
      <c r="L45" s="235"/>
      <c r="M45" s="236"/>
      <c r="N45" s="245"/>
      <c r="O45" s="238"/>
      <c r="P45" s="239"/>
      <c r="Q45" s="241"/>
      <c r="R45" s="224"/>
    </row>
    <row r="46" spans="1:18" s="222" customFormat="1" ht="33.75" customHeight="1">
      <c r="A46" s="255" t="s">
        <v>38</v>
      </c>
      <c r="B46" s="256"/>
      <c r="C46" s="234"/>
      <c r="D46" s="242"/>
      <c r="E46" s="235"/>
      <c r="F46" s="235"/>
      <c r="G46" s="236"/>
      <c r="H46" s="245"/>
      <c r="I46" s="234"/>
      <c r="J46" s="235"/>
      <c r="K46" s="235"/>
      <c r="L46" s="235"/>
      <c r="M46" s="236"/>
      <c r="N46" s="243"/>
      <c r="O46" s="238"/>
      <c r="P46" s="239"/>
      <c r="Q46" s="241"/>
      <c r="R46" s="224"/>
    </row>
    <row r="47" spans="1:18" s="222" customFormat="1" ht="33.75" customHeight="1">
      <c r="A47" s="255" t="s">
        <v>39</v>
      </c>
      <c r="B47" s="256"/>
      <c r="C47" s="234"/>
      <c r="D47" s="242"/>
      <c r="E47" s="235"/>
      <c r="F47" s="235"/>
      <c r="G47" s="236"/>
      <c r="H47" s="243"/>
      <c r="I47" s="234"/>
      <c r="J47" s="235"/>
      <c r="K47" s="235"/>
      <c r="L47" s="235"/>
      <c r="M47" s="236"/>
      <c r="N47" s="245"/>
      <c r="O47" s="238"/>
      <c r="P47" s="239"/>
      <c r="Q47" s="240"/>
      <c r="R47" s="224"/>
    </row>
    <row r="48" spans="1:18" s="222" customFormat="1" ht="33.75" customHeight="1">
      <c r="A48" s="255" t="s">
        <v>40</v>
      </c>
      <c r="B48" s="256"/>
      <c r="C48" s="234"/>
      <c r="D48" s="235"/>
      <c r="E48" s="235"/>
      <c r="F48" s="235"/>
      <c r="G48" s="236"/>
      <c r="H48" s="243"/>
      <c r="I48" s="234"/>
      <c r="J48" s="235"/>
      <c r="K48" s="235"/>
      <c r="L48" s="235"/>
      <c r="M48" s="236"/>
      <c r="N48" s="243"/>
      <c r="O48" s="238"/>
      <c r="P48" s="239"/>
      <c r="Q48" s="240"/>
      <c r="R48" s="224"/>
    </row>
    <row r="49" spans="1:18" s="222" customFormat="1" ht="33.75" customHeight="1">
      <c r="A49" s="255" t="s">
        <v>41</v>
      </c>
      <c r="B49" s="256"/>
      <c r="C49" s="234"/>
      <c r="D49" s="242"/>
      <c r="E49" s="235"/>
      <c r="F49" s="235"/>
      <c r="G49" s="236"/>
      <c r="H49" s="245"/>
      <c r="I49" s="234"/>
      <c r="J49" s="235"/>
      <c r="K49" s="235"/>
      <c r="L49" s="235"/>
      <c r="M49" s="236"/>
      <c r="N49" s="245"/>
      <c r="O49" s="238"/>
      <c r="P49" s="239"/>
      <c r="Q49" s="241"/>
      <c r="R49" s="224"/>
    </row>
    <row r="50" spans="1:18" s="222" customFormat="1" ht="33.75" customHeight="1">
      <c r="A50" s="255" t="s">
        <v>42</v>
      </c>
      <c r="B50" s="256"/>
      <c r="C50" s="234"/>
      <c r="D50" s="242"/>
      <c r="E50" s="235"/>
      <c r="F50" s="235"/>
      <c r="G50" s="236"/>
      <c r="H50" s="243"/>
      <c r="I50" s="234"/>
      <c r="J50" s="235"/>
      <c r="K50" s="235"/>
      <c r="L50" s="235"/>
      <c r="M50" s="236"/>
      <c r="N50" s="243"/>
      <c r="O50" s="238"/>
      <c r="P50" s="239"/>
      <c r="Q50" s="241"/>
      <c r="R50" s="224"/>
    </row>
    <row r="51" spans="1:18" s="222" customFormat="1" ht="33.75" customHeight="1">
      <c r="A51" s="255" t="s">
        <v>43</v>
      </c>
      <c r="B51" s="256"/>
      <c r="C51" s="234"/>
      <c r="D51" s="242"/>
      <c r="E51" s="235"/>
      <c r="F51" s="235"/>
      <c r="G51" s="236"/>
      <c r="H51" s="243"/>
      <c r="I51" s="234"/>
      <c r="J51" s="235"/>
      <c r="K51" s="235"/>
      <c r="L51" s="235"/>
      <c r="M51" s="236"/>
      <c r="N51" s="245"/>
      <c r="O51" s="238"/>
      <c r="P51" s="239"/>
      <c r="Q51" s="240"/>
      <c r="R51" s="224"/>
    </row>
    <row r="52" spans="1:18" s="222" customFormat="1" ht="33.75" customHeight="1">
      <c r="A52" s="255" t="s">
        <v>44</v>
      </c>
      <c r="B52" s="256"/>
      <c r="C52" s="234"/>
      <c r="D52" s="242"/>
      <c r="E52" s="235"/>
      <c r="F52" s="235"/>
      <c r="G52" s="236"/>
      <c r="H52" s="243"/>
      <c r="I52" s="234"/>
      <c r="J52" s="235"/>
      <c r="K52" s="235"/>
      <c r="L52" s="235"/>
      <c r="M52" s="236"/>
      <c r="N52" s="245"/>
      <c r="O52" s="238"/>
      <c r="P52" s="239"/>
      <c r="Q52" s="240"/>
      <c r="R52" s="224"/>
    </row>
    <row r="53" spans="1:18" s="222" customFormat="1" ht="33.75" customHeight="1">
      <c r="A53" s="255" t="s">
        <v>45</v>
      </c>
      <c r="B53" s="256"/>
      <c r="C53" s="234"/>
      <c r="D53" s="242"/>
      <c r="E53" s="235"/>
      <c r="F53" s="235"/>
      <c r="G53" s="236"/>
      <c r="H53" s="243"/>
      <c r="I53" s="234"/>
      <c r="J53" s="235"/>
      <c r="K53" s="235"/>
      <c r="L53" s="235"/>
      <c r="M53" s="236"/>
      <c r="N53" s="245"/>
      <c r="O53" s="238"/>
      <c r="P53" s="239"/>
      <c r="Q53" s="240"/>
      <c r="R53" s="224"/>
    </row>
    <row r="54" spans="1:18" s="222" customFormat="1" ht="33.75" customHeight="1">
      <c r="A54" s="255" t="s">
        <v>46</v>
      </c>
      <c r="B54" s="256"/>
      <c r="C54" s="234"/>
      <c r="D54" s="242"/>
      <c r="E54" s="235"/>
      <c r="F54" s="235"/>
      <c r="G54" s="236"/>
      <c r="H54" s="243"/>
      <c r="I54" s="234"/>
      <c r="J54" s="235"/>
      <c r="K54" s="235"/>
      <c r="L54" s="235"/>
      <c r="M54" s="236"/>
      <c r="N54" s="245"/>
      <c r="O54" s="238"/>
      <c r="P54" s="239"/>
      <c r="Q54" s="240"/>
      <c r="R54" s="224"/>
    </row>
    <row r="55" spans="1:18" s="222" customFormat="1" ht="33.75" customHeight="1">
      <c r="A55" s="255" t="s">
        <v>47</v>
      </c>
      <c r="B55" s="256"/>
      <c r="C55" s="234"/>
      <c r="D55" s="242"/>
      <c r="E55" s="235"/>
      <c r="F55" s="235"/>
      <c r="G55" s="236"/>
      <c r="H55" s="243"/>
      <c r="I55" s="234"/>
      <c r="J55" s="235"/>
      <c r="K55" s="235"/>
      <c r="L55" s="235"/>
      <c r="M55" s="236"/>
      <c r="N55" s="245"/>
      <c r="O55" s="238"/>
      <c r="P55" s="239"/>
      <c r="Q55" s="240"/>
      <c r="R55" s="224"/>
    </row>
    <row r="56" spans="1:18" s="222" customFormat="1" ht="33.75" customHeight="1">
      <c r="A56" s="255" t="s">
        <v>48</v>
      </c>
      <c r="B56" s="256"/>
      <c r="C56" s="234"/>
      <c r="D56" s="242"/>
      <c r="E56" s="235"/>
      <c r="F56" s="235"/>
      <c r="G56" s="236"/>
      <c r="H56" s="243"/>
      <c r="I56" s="234"/>
      <c r="J56" s="235"/>
      <c r="K56" s="235"/>
      <c r="L56" s="235"/>
      <c r="M56" s="236"/>
      <c r="N56" s="245"/>
      <c r="O56" s="238"/>
      <c r="P56" s="239"/>
      <c r="Q56" s="240"/>
      <c r="R56" s="224"/>
    </row>
    <row r="57" spans="1:18" s="222" customFormat="1" ht="33.75" customHeight="1">
      <c r="A57" s="255" t="s">
        <v>49</v>
      </c>
      <c r="B57" s="256"/>
      <c r="C57" s="234"/>
      <c r="D57" s="235"/>
      <c r="E57" s="235"/>
      <c r="F57" s="235"/>
      <c r="G57" s="236"/>
      <c r="H57" s="245"/>
      <c r="I57" s="234"/>
      <c r="J57" s="235"/>
      <c r="K57" s="235"/>
      <c r="L57" s="235"/>
      <c r="M57" s="236"/>
      <c r="N57" s="243"/>
      <c r="O57" s="238"/>
      <c r="P57" s="239"/>
      <c r="Q57" s="240"/>
      <c r="R57" s="224"/>
    </row>
    <row r="58" spans="1:18" s="222" customFormat="1" ht="33.75" customHeight="1">
      <c r="A58" s="255" t="s">
        <v>50</v>
      </c>
      <c r="B58" s="256"/>
      <c r="C58" s="234"/>
      <c r="D58" s="242"/>
      <c r="E58" s="235"/>
      <c r="F58" s="235"/>
      <c r="G58" s="236"/>
      <c r="H58" s="243"/>
      <c r="I58" s="234"/>
      <c r="J58" s="235"/>
      <c r="K58" s="235"/>
      <c r="L58" s="235"/>
      <c r="M58" s="236"/>
      <c r="N58" s="245"/>
      <c r="O58" s="238"/>
      <c r="P58" s="239"/>
      <c r="Q58" s="241"/>
      <c r="R58" s="224"/>
    </row>
    <row r="59" spans="1:18" s="222" customFormat="1" ht="33.75" customHeight="1">
      <c r="A59" s="255" t="s">
        <v>51</v>
      </c>
      <c r="B59" s="256"/>
      <c r="C59" s="234"/>
      <c r="D59" s="242"/>
      <c r="E59" s="235"/>
      <c r="F59" s="235"/>
      <c r="G59" s="236"/>
      <c r="H59" s="243"/>
      <c r="I59" s="234"/>
      <c r="J59" s="235"/>
      <c r="K59" s="235"/>
      <c r="L59" s="235"/>
      <c r="M59" s="236"/>
      <c r="N59" s="243"/>
      <c r="O59" s="238"/>
      <c r="P59" s="239"/>
      <c r="Q59" s="241"/>
      <c r="R59" s="224"/>
    </row>
    <row r="60" spans="1:18" s="222" customFormat="1" ht="33.75" customHeight="1">
      <c r="A60" s="255" t="s">
        <v>52</v>
      </c>
      <c r="B60" s="265"/>
      <c r="C60" s="244"/>
      <c r="D60" s="242"/>
      <c r="E60" s="242"/>
      <c r="F60" s="242"/>
      <c r="G60" s="258"/>
      <c r="H60" s="245"/>
      <c r="I60" s="244"/>
      <c r="J60" s="242"/>
      <c r="K60" s="242"/>
      <c r="L60" s="242"/>
      <c r="M60" s="258"/>
      <c r="N60" s="245"/>
      <c r="O60" s="254"/>
      <c r="P60" s="259"/>
      <c r="Q60" s="241"/>
      <c r="R60" s="224"/>
    </row>
    <row r="61" spans="1:17" ht="25.5" customHeight="1">
      <c r="A61" s="339" t="s">
        <v>195</v>
      </c>
      <c r="B61" s="339"/>
      <c r="C61" s="339"/>
      <c r="D61" s="339"/>
      <c r="E61" s="339"/>
      <c r="F61" s="339"/>
      <c r="G61" s="339"/>
      <c r="H61" s="339"/>
      <c r="I61" s="339"/>
      <c r="J61" s="339"/>
      <c r="K61" s="339"/>
      <c r="L61" s="339"/>
      <c r="M61" s="339"/>
      <c r="N61" s="339"/>
      <c r="O61" s="339"/>
      <c r="P61" s="339"/>
      <c r="Q61" s="339"/>
    </row>
    <row r="62" spans="1:17" ht="25.5" customHeight="1">
      <c r="A62" s="261"/>
      <c r="B62" s="261"/>
      <c r="C62" s="261"/>
      <c r="D62" s="261"/>
      <c r="E62" s="261"/>
      <c r="F62" s="261"/>
      <c r="G62" s="261"/>
      <c r="H62" s="261"/>
      <c r="I62" s="261"/>
      <c r="J62" s="261"/>
      <c r="K62" s="261"/>
      <c r="L62" s="261"/>
      <c r="M62" s="261"/>
      <c r="N62" s="261"/>
      <c r="O62" s="261"/>
      <c r="P62" s="261"/>
      <c r="Q62" s="261"/>
    </row>
    <row r="63" spans="1:17" ht="28.5" customHeight="1">
      <c r="A63" s="340" t="s">
        <v>192</v>
      </c>
      <c r="B63" s="340"/>
      <c r="C63" s="340"/>
      <c r="D63" s="340"/>
      <c r="E63" s="340"/>
      <c r="F63" s="340"/>
      <c r="G63" s="340"/>
      <c r="H63" s="340"/>
      <c r="I63" s="340"/>
      <c r="J63" s="340"/>
      <c r="K63" s="340"/>
      <c r="L63" s="340"/>
      <c r="M63" s="340"/>
      <c r="N63" s="340"/>
      <c r="O63" s="340"/>
      <c r="P63" s="340"/>
      <c r="Q63" s="340"/>
    </row>
    <row r="64" spans="1:17" ht="28.5" customHeight="1">
      <c r="A64" s="341" t="s">
        <v>53</v>
      </c>
      <c r="B64" s="341"/>
      <c r="C64" s="341"/>
      <c r="D64" s="341"/>
      <c r="E64" s="341"/>
      <c r="F64" s="341"/>
      <c r="G64" s="341"/>
      <c r="H64" s="341"/>
      <c r="I64" s="341"/>
      <c r="J64" s="341"/>
      <c r="K64" s="341"/>
      <c r="L64" s="341"/>
      <c r="M64" s="341"/>
      <c r="N64" s="341"/>
      <c r="O64" s="341"/>
      <c r="P64" s="341"/>
      <c r="Q64" s="341"/>
    </row>
    <row r="65" spans="1:17" ht="34.5">
      <c r="A65" s="340" t="s">
        <v>225</v>
      </c>
      <c r="B65" s="340"/>
      <c r="C65" s="340"/>
      <c r="D65" s="340"/>
      <c r="E65" s="340"/>
      <c r="F65" s="340"/>
      <c r="G65" s="340"/>
      <c r="H65" s="340"/>
      <c r="I65" s="340"/>
      <c r="J65" s="340"/>
      <c r="K65" s="340"/>
      <c r="L65" s="340"/>
      <c r="M65" s="340"/>
      <c r="N65" s="340"/>
      <c r="O65" s="340"/>
      <c r="P65" s="340"/>
      <c r="Q65" s="340"/>
    </row>
    <row r="66" spans="1:17" ht="28.5" customHeight="1">
      <c r="A66" s="340" t="s">
        <v>171</v>
      </c>
      <c r="B66" s="340"/>
      <c r="C66" s="340"/>
      <c r="D66" s="340"/>
      <c r="E66" s="340"/>
      <c r="F66" s="340"/>
      <c r="G66" s="340"/>
      <c r="H66" s="340"/>
      <c r="I66" s="340"/>
      <c r="J66" s="340"/>
      <c r="K66" s="340"/>
      <c r="L66" s="340"/>
      <c r="M66" s="340"/>
      <c r="N66" s="340"/>
      <c r="O66" s="340"/>
      <c r="P66" s="340"/>
      <c r="Q66" s="340"/>
    </row>
    <row r="67" spans="1:17" ht="21" customHeight="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</row>
    <row r="68" spans="1:17" ht="12" customHeight="1" thickBot="1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5"/>
      <c r="Q68" s="44"/>
    </row>
    <row r="69" spans="1:17" s="222" customFormat="1" ht="53.25" customHeight="1" thickBot="1">
      <c r="A69" s="334" t="s">
        <v>28</v>
      </c>
      <c r="B69" s="335" t="s">
        <v>84</v>
      </c>
      <c r="C69" s="336" t="s">
        <v>29</v>
      </c>
      <c r="D69" s="336"/>
      <c r="E69" s="336"/>
      <c r="F69" s="336"/>
      <c r="G69" s="336"/>
      <c r="H69" s="336"/>
      <c r="I69" s="336" t="s">
        <v>30</v>
      </c>
      <c r="J69" s="336"/>
      <c r="K69" s="336"/>
      <c r="L69" s="336"/>
      <c r="M69" s="336"/>
      <c r="N69" s="336"/>
      <c r="O69" s="337" t="s">
        <v>31</v>
      </c>
      <c r="P69" s="337"/>
      <c r="Q69" s="337"/>
    </row>
    <row r="70" spans="1:17" s="222" customFormat="1" ht="189.75" customHeight="1" thickBot="1">
      <c r="A70" s="334"/>
      <c r="B70" s="335"/>
      <c r="C70" s="220" t="s">
        <v>64</v>
      </c>
      <c r="D70" s="220" t="s">
        <v>73</v>
      </c>
      <c r="E70" s="226" t="s">
        <v>205</v>
      </c>
      <c r="F70" s="220" t="s">
        <v>32</v>
      </c>
      <c r="G70" s="227" t="s">
        <v>74</v>
      </c>
      <c r="H70" s="228" t="s">
        <v>93</v>
      </c>
      <c r="I70" s="220" t="s">
        <v>64</v>
      </c>
      <c r="J70" s="220" t="s">
        <v>73</v>
      </c>
      <c r="K70" s="226" t="s">
        <v>205</v>
      </c>
      <c r="L70" s="220" t="s">
        <v>32</v>
      </c>
      <c r="M70" s="227" t="s">
        <v>74</v>
      </c>
      <c r="N70" s="228" t="s">
        <v>93</v>
      </c>
      <c r="O70" s="278" t="s">
        <v>206</v>
      </c>
      <c r="P70" s="279" t="s">
        <v>207</v>
      </c>
      <c r="Q70" s="280" t="s">
        <v>5</v>
      </c>
    </row>
    <row r="71" spans="1:18" s="222" customFormat="1" ht="33.75" customHeight="1">
      <c r="A71" s="255" t="s">
        <v>33</v>
      </c>
      <c r="B71" s="256" t="s">
        <v>217</v>
      </c>
      <c r="C71" s="234" t="s">
        <v>218</v>
      </c>
      <c r="D71" s="235">
        <v>2</v>
      </c>
      <c r="E71" s="235">
        <v>5215</v>
      </c>
      <c r="F71" s="235"/>
      <c r="G71" s="236">
        <f>E71</f>
        <v>5215</v>
      </c>
      <c r="H71" s="237">
        <v>1</v>
      </c>
      <c r="I71" s="234" t="s">
        <v>218</v>
      </c>
      <c r="J71" s="235">
        <v>4</v>
      </c>
      <c r="K71" s="235">
        <v>3225</v>
      </c>
      <c r="L71" s="235"/>
      <c r="M71" s="236">
        <f>K71</f>
        <v>3225</v>
      </c>
      <c r="N71" s="237">
        <v>1</v>
      </c>
      <c r="O71" s="281">
        <f aca="true" t="shared" si="4" ref="O71:P74">G71+M71</f>
        <v>8440</v>
      </c>
      <c r="P71" s="235">
        <f t="shared" si="4"/>
        <v>2</v>
      </c>
      <c r="Q71" s="237">
        <v>1</v>
      </c>
      <c r="R71" s="224"/>
    </row>
    <row r="72" spans="1:18" s="222" customFormat="1" ht="33.75" customHeight="1">
      <c r="A72" s="255" t="s">
        <v>34</v>
      </c>
      <c r="B72" s="256" t="s">
        <v>162</v>
      </c>
      <c r="C72" s="234" t="s">
        <v>218</v>
      </c>
      <c r="D72" s="235">
        <v>4</v>
      </c>
      <c r="E72" s="235">
        <v>4560</v>
      </c>
      <c r="F72" s="235"/>
      <c r="G72" s="236">
        <f>E72</f>
        <v>4560</v>
      </c>
      <c r="H72" s="237">
        <v>2</v>
      </c>
      <c r="I72" s="234" t="s">
        <v>218</v>
      </c>
      <c r="J72" s="235">
        <v>2</v>
      </c>
      <c r="K72" s="235">
        <v>2230</v>
      </c>
      <c r="L72" s="235"/>
      <c r="M72" s="236">
        <f>K72</f>
        <v>2230</v>
      </c>
      <c r="N72" s="237">
        <v>2</v>
      </c>
      <c r="O72" s="281">
        <f t="shared" si="4"/>
        <v>6790</v>
      </c>
      <c r="P72" s="235">
        <f t="shared" si="4"/>
        <v>4</v>
      </c>
      <c r="Q72" s="243">
        <v>2</v>
      </c>
      <c r="R72" s="224"/>
    </row>
    <row r="73" spans="1:18" s="222" customFormat="1" ht="33.75" customHeight="1">
      <c r="A73" s="255" t="s">
        <v>35</v>
      </c>
      <c r="B73" s="256" t="s">
        <v>160</v>
      </c>
      <c r="C73" s="234" t="s">
        <v>218</v>
      </c>
      <c r="D73" s="242">
        <v>3</v>
      </c>
      <c r="E73" s="235">
        <v>3780</v>
      </c>
      <c r="F73" s="235"/>
      <c r="G73" s="236">
        <f>E73</f>
        <v>3780</v>
      </c>
      <c r="H73" s="243">
        <v>3</v>
      </c>
      <c r="I73" s="234" t="s">
        <v>218</v>
      </c>
      <c r="J73" s="235">
        <v>1</v>
      </c>
      <c r="K73" s="235">
        <v>1465</v>
      </c>
      <c r="L73" s="235"/>
      <c r="M73" s="236">
        <f>K73</f>
        <v>1465</v>
      </c>
      <c r="N73" s="243">
        <v>3</v>
      </c>
      <c r="O73" s="281">
        <f t="shared" si="4"/>
        <v>5245</v>
      </c>
      <c r="P73" s="235">
        <f t="shared" si="4"/>
        <v>6</v>
      </c>
      <c r="Q73" s="237">
        <v>3</v>
      </c>
      <c r="R73" s="224"/>
    </row>
    <row r="74" spans="1:18" s="222" customFormat="1" ht="33.75" customHeight="1">
      <c r="A74" s="255" t="s">
        <v>36</v>
      </c>
      <c r="B74" s="256" t="s">
        <v>159</v>
      </c>
      <c r="C74" s="234" t="s">
        <v>218</v>
      </c>
      <c r="D74" s="242">
        <v>1</v>
      </c>
      <c r="E74" s="235">
        <v>2020</v>
      </c>
      <c r="F74" s="235"/>
      <c r="G74" s="236">
        <f>E74</f>
        <v>2020</v>
      </c>
      <c r="H74" s="243">
        <v>4</v>
      </c>
      <c r="I74" s="234" t="s">
        <v>218</v>
      </c>
      <c r="J74" s="235">
        <v>1</v>
      </c>
      <c r="K74" s="235">
        <v>970</v>
      </c>
      <c r="L74" s="235"/>
      <c r="M74" s="236">
        <f>K74</f>
        <v>970</v>
      </c>
      <c r="N74" s="245">
        <v>4</v>
      </c>
      <c r="O74" s="281">
        <f t="shared" si="4"/>
        <v>2990</v>
      </c>
      <c r="P74" s="235">
        <f t="shared" si="4"/>
        <v>8</v>
      </c>
      <c r="Q74" s="237">
        <v>4</v>
      </c>
      <c r="R74" s="224"/>
    </row>
    <row r="75" spans="1:18" s="222" customFormat="1" ht="33.75" customHeight="1">
      <c r="A75" s="255" t="s">
        <v>37</v>
      </c>
      <c r="B75" s="256"/>
      <c r="C75" s="234"/>
      <c r="D75" s="235"/>
      <c r="E75" s="235"/>
      <c r="F75" s="235"/>
      <c r="G75" s="236"/>
      <c r="H75" s="245"/>
      <c r="I75" s="234"/>
      <c r="J75" s="235"/>
      <c r="K75" s="235"/>
      <c r="L75" s="235"/>
      <c r="M75" s="236"/>
      <c r="N75" s="245"/>
      <c r="O75" s="238"/>
      <c r="P75" s="239"/>
      <c r="Q75" s="241"/>
      <c r="R75" s="224"/>
    </row>
    <row r="76" spans="1:18" s="222" customFormat="1" ht="33.75" customHeight="1">
      <c r="A76" s="255" t="s">
        <v>38</v>
      </c>
      <c r="B76" s="256"/>
      <c r="C76" s="234"/>
      <c r="D76" s="242"/>
      <c r="E76" s="235"/>
      <c r="F76" s="235"/>
      <c r="G76" s="236"/>
      <c r="H76" s="245"/>
      <c r="I76" s="234"/>
      <c r="J76" s="235"/>
      <c r="K76" s="235"/>
      <c r="L76" s="235"/>
      <c r="M76" s="236"/>
      <c r="N76" s="243"/>
      <c r="O76" s="238"/>
      <c r="P76" s="239"/>
      <c r="Q76" s="241"/>
      <c r="R76" s="224"/>
    </row>
    <row r="77" spans="1:18" s="222" customFormat="1" ht="33.75" customHeight="1">
      <c r="A77" s="255" t="s">
        <v>39</v>
      </c>
      <c r="B77" s="256"/>
      <c r="C77" s="234"/>
      <c r="D77" s="242"/>
      <c r="E77" s="235"/>
      <c r="F77" s="235"/>
      <c r="G77" s="236"/>
      <c r="H77" s="243"/>
      <c r="I77" s="234"/>
      <c r="J77" s="235"/>
      <c r="K77" s="235"/>
      <c r="L77" s="235"/>
      <c r="M77" s="236"/>
      <c r="N77" s="245"/>
      <c r="O77" s="238"/>
      <c r="P77" s="239"/>
      <c r="Q77" s="240"/>
      <c r="R77" s="224"/>
    </row>
    <row r="78" spans="1:18" s="222" customFormat="1" ht="33.75" customHeight="1">
      <c r="A78" s="255" t="s">
        <v>40</v>
      </c>
      <c r="B78" s="256"/>
      <c r="C78" s="234"/>
      <c r="D78" s="235"/>
      <c r="E78" s="235"/>
      <c r="F78" s="235"/>
      <c r="G78" s="236"/>
      <c r="H78" s="243"/>
      <c r="I78" s="234"/>
      <c r="J78" s="235"/>
      <c r="K78" s="235"/>
      <c r="L78" s="235"/>
      <c r="M78" s="236"/>
      <c r="N78" s="243"/>
      <c r="O78" s="238"/>
      <c r="P78" s="239"/>
      <c r="Q78" s="240"/>
      <c r="R78" s="224"/>
    </row>
    <row r="79" spans="1:18" s="222" customFormat="1" ht="33.75" customHeight="1">
      <c r="A79" s="255" t="s">
        <v>41</v>
      </c>
      <c r="B79" s="256"/>
      <c r="C79" s="234"/>
      <c r="D79" s="242"/>
      <c r="E79" s="235"/>
      <c r="F79" s="235"/>
      <c r="G79" s="236"/>
      <c r="H79" s="245"/>
      <c r="I79" s="234"/>
      <c r="J79" s="235"/>
      <c r="K79" s="235"/>
      <c r="L79" s="235"/>
      <c r="M79" s="236"/>
      <c r="N79" s="245"/>
      <c r="O79" s="238"/>
      <c r="P79" s="239"/>
      <c r="Q79" s="241"/>
      <c r="R79" s="224"/>
    </row>
    <row r="80" spans="1:18" s="222" customFormat="1" ht="33.75" customHeight="1">
      <c r="A80" s="255" t="s">
        <v>42</v>
      </c>
      <c r="B80" s="256"/>
      <c r="C80" s="234"/>
      <c r="D80" s="242"/>
      <c r="E80" s="235"/>
      <c r="F80" s="235"/>
      <c r="G80" s="236"/>
      <c r="H80" s="243"/>
      <c r="I80" s="234"/>
      <c r="J80" s="235"/>
      <c r="K80" s="235"/>
      <c r="L80" s="235"/>
      <c r="M80" s="236"/>
      <c r="N80" s="243"/>
      <c r="O80" s="238"/>
      <c r="P80" s="239"/>
      <c r="Q80" s="241"/>
      <c r="R80" s="224"/>
    </row>
    <row r="81" spans="1:18" s="222" customFormat="1" ht="33.75" customHeight="1">
      <c r="A81" s="255" t="s">
        <v>43</v>
      </c>
      <c r="B81" s="256"/>
      <c r="C81" s="234"/>
      <c r="D81" s="242"/>
      <c r="E81" s="235"/>
      <c r="F81" s="235"/>
      <c r="G81" s="236"/>
      <c r="H81" s="243"/>
      <c r="I81" s="234"/>
      <c r="J81" s="235"/>
      <c r="K81" s="235"/>
      <c r="L81" s="235"/>
      <c r="M81" s="236"/>
      <c r="N81" s="245"/>
      <c r="O81" s="238"/>
      <c r="P81" s="239"/>
      <c r="Q81" s="240"/>
      <c r="R81" s="224"/>
    </row>
    <row r="82" spans="1:18" s="222" customFormat="1" ht="33.75" customHeight="1">
      <c r="A82" s="255" t="s">
        <v>44</v>
      </c>
      <c r="B82" s="256"/>
      <c r="C82" s="234"/>
      <c r="D82" s="242"/>
      <c r="E82" s="235"/>
      <c r="F82" s="235"/>
      <c r="G82" s="236"/>
      <c r="H82" s="243"/>
      <c r="I82" s="234"/>
      <c r="J82" s="235"/>
      <c r="K82" s="235"/>
      <c r="L82" s="235"/>
      <c r="M82" s="236"/>
      <c r="N82" s="245"/>
      <c r="O82" s="238"/>
      <c r="P82" s="239"/>
      <c r="Q82" s="240"/>
      <c r="R82" s="224"/>
    </row>
    <row r="83" spans="1:18" s="222" customFormat="1" ht="33.75" customHeight="1">
      <c r="A83" s="255" t="s">
        <v>45</v>
      </c>
      <c r="B83" s="256"/>
      <c r="C83" s="234"/>
      <c r="D83" s="242"/>
      <c r="E83" s="235"/>
      <c r="F83" s="235"/>
      <c r="G83" s="236"/>
      <c r="H83" s="243"/>
      <c r="I83" s="234"/>
      <c r="J83" s="235"/>
      <c r="K83" s="235"/>
      <c r="L83" s="235"/>
      <c r="M83" s="236"/>
      <c r="N83" s="245"/>
      <c r="O83" s="238"/>
      <c r="P83" s="239"/>
      <c r="Q83" s="240"/>
      <c r="R83" s="224"/>
    </row>
    <row r="84" spans="1:18" s="222" customFormat="1" ht="33.75" customHeight="1">
      <c r="A84" s="255" t="s">
        <v>46</v>
      </c>
      <c r="B84" s="256"/>
      <c r="C84" s="234"/>
      <c r="D84" s="242"/>
      <c r="E84" s="235"/>
      <c r="F84" s="235"/>
      <c r="G84" s="236"/>
      <c r="H84" s="243"/>
      <c r="I84" s="234"/>
      <c r="J84" s="235"/>
      <c r="K84" s="235"/>
      <c r="L84" s="235"/>
      <c r="M84" s="236"/>
      <c r="N84" s="245"/>
      <c r="O84" s="238"/>
      <c r="P84" s="239"/>
      <c r="Q84" s="240"/>
      <c r="R84" s="224"/>
    </row>
    <row r="85" spans="1:18" s="222" customFormat="1" ht="33.75" customHeight="1">
      <c r="A85" s="255" t="s">
        <v>47</v>
      </c>
      <c r="B85" s="256"/>
      <c r="C85" s="234"/>
      <c r="D85" s="242"/>
      <c r="E85" s="235"/>
      <c r="F85" s="235"/>
      <c r="G85" s="236"/>
      <c r="H85" s="243"/>
      <c r="I85" s="234"/>
      <c r="J85" s="235"/>
      <c r="K85" s="235"/>
      <c r="L85" s="235"/>
      <c r="M85" s="236"/>
      <c r="N85" s="245"/>
      <c r="O85" s="238"/>
      <c r="P85" s="239"/>
      <c r="Q85" s="240"/>
      <c r="R85" s="224"/>
    </row>
    <row r="86" spans="1:18" s="222" customFormat="1" ht="33.75" customHeight="1">
      <c r="A86" s="255" t="s">
        <v>48</v>
      </c>
      <c r="B86" s="256"/>
      <c r="C86" s="234"/>
      <c r="D86" s="242"/>
      <c r="E86" s="235"/>
      <c r="F86" s="235"/>
      <c r="G86" s="236"/>
      <c r="H86" s="243"/>
      <c r="I86" s="234"/>
      <c r="J86" s="235"/>
      <c r="K86" s="235"/>
      <c r="L86" s="235"/>
      <c r="M86" s="236"/>
      <c r="N86" s="245"/>
      <c r="O86" s="238"/>
      <c r="P86" s="239"/>
      <c r="Q86" s="240"/>
      <c r="R86" s="224"/>
    </row>
    <row r="87" spans="1:18" s="222" customFormat="1" ht="33.75" customHeight="1">
      <c r="A87" s="255" t="s">
        <v>49</v>
      </c>
      <c r="B87" s="256"/>
      <c r="C87" s="234"/>
      <c r="D87" s="235"/>
      <c r="E87" s="235"/>
      <c r="F87" s="235"/>
      <c r="G87" s="236"/>
      <c r="H87" s="245"/>
      <c r="I87" s="234"/>
      <c r="J87" s="235"/>
      <c r="K87" s="235"/>
      <c r="L87" s="235"/>
      <c r="M87" s="236"/>
      <c r="N87" s="243"/>
      <c r="O87" s="238"/>
      <c r="P87" s="239"/>
      <c r="Q87" s="240"/>
      <c r="R87" s="224"/>
    </row>
    <row r="88" spans="1:18" s="222" customFormat="1" ht="33.75" customHeight="1">
      <c r="A88" s="255" t="s">
        <v>50</v>
      </c>
      <c r="B88" s="256"/>
      <c r="C88" s="234"/>
      <c r="D88" s="242"/>
      <c r="E88" s="235"/>
      <c r="F88" s="235"/>
      <c r="G88" s="236"/>
      <c r="H88" s="243"/>
      <c r="I88" s="234"/>
      <c r="J88" s="235"/>
      <c r="K88" s="235"/>
      <c r="L88" s="235"/>
      <c r="M88" s="236"/>
      <c r="N88" s="245"/>
      <c r="O88" s="238"/>
      <c r="P88" s="239"/>
      <c r="Q88" s="241"/>
      <c r="R88" s="224"/>
    </row>
    <row r="89" spans="1:18" s="222" customFormat="1" ht="33.75" customHeight="1">
      <c r="A89" s="255" t="s">
        <v>51</v>
      </c>
      <c r="B89" s="256"/>
      <c r="C89" s="234"/>
      <c r="D89" s="242"/>
      <c r="E89" s="235"/>
      <c r="F89" s="235"/>
      <c r="G89" s="236"/>
      <c r="H89" s="243"/>
      <c r="I89" s="234"/>
      <c r="J89" s="235"/>
      <c r="K89" s="235"/>
      <c r="L89" s="235"/>
      <c r="M89" s="236"/>
      <c r="N89" s="243"/>
      <c r="O89" s="238"/>
      <c r="P89" s="239"/>
      <c r="Q89" s="241"/>
      <c r="R89" s="224"/>
    </row>
    <row r="90" spans="1:18" s="222" customFormat="1" ht="33.75" customHeight="1">
      <c r="A90" s="255" t="s">
        <v>52</v>
      </c>
      <c r="B90" s="265"/>
      <c r="C90" s="244"/>
      <c r="D90" s="242"/>
      <c r="E90" s="242"/>
      <c r="F90" s="242"/>
      <c r="G90" s="258"/>
      <c r="H90" s="245"/>
      <c r="I90" s="244"/>
      <c r="J90" s="242"/>
      <c r="K90" s="242"/>
      <c r="L90" s="242"/>
      <c r="M90" s="258"/>
      <c r="N90" s="245"/>
      <c r="O90" s="254"/>
      <c r="P90" s="259"/>
      <c r="Q90" s="241"/>
      <c r="R90" s="224"/>
    </row>
  </sheetData>
  <sheetProtection/>
  <mergeCells count="30">
    <mergeCell ref="A61:Q61"/>
    <mergeCell ref="A63:Q63"/>
    <mergeCell ref="A64:Q64"/>
    <mergeCell ref="A65:Q65"/>
    <mergeCell ref="A66:Q66"/>
    <mergeCell ref="A69:A70"/>
    <mergeCell ref="B69:B70"/>
    <mergeCell ref="C69:H69"/>
    <mergeCell ref="I69:N69"/>
    <mergeCell ref="O69:Q69"/>
    <mergeCell ref="A31:Q31"/>
    <mergeCell ref="A33:Q33"/>
    <mergeCell ref="A34:Q34"/>
    <mergeCell ref="A35:Q35"/>
    <mergeCell ref="A36:Q36"/>
    <mergeCell ref="A39:A40"/>
    <mergeCell ref="B39:B40"/>
    <mergeCell ref="C39:H39"/>
    <mergeCell ref="I39:N39"/>
    <mergeCell ref="O39:Q39"/>
    <mergeCell ref="A1:Q1"/>
    <mergeCell ref="A3:Q3"/>
    <mergeCell ref="A4:Q4"/>
    <mergeCell ref="A5:Q5"/>
    <mergeCell ref="A6:Q6"/>
    <mergeCell ref="A9:A10"/>
    <mergeCell ref="B9:B10"/>
    <mergeCell ref="C9:H9"/>
    <mergeCell ref="I9:N9"/>
    <mergeCell ref="O9:Q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50" r:id="rId1"/>
  <rowBreaks count="2" manualBreakCount="2">
    <brk id="30" max="255" man="1"/>
    <brk id="6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AM</cp:lastModifiedBy>
  <cp:lastPrinted>2013-10-14T12:01:37Z</cp:lastPrinted>
  <dcterms:created xsi:type="dcterms:W3CDTF">2010-01-11T19:50:22Z</dcterms:created>
  <dcterms:modified xsi:type="dcterms:W3CDTF">2013-10-14T12:29:15Z</dcterms:modified>
  <cp:category/>
  <cp:version/>
  <cp:contentType/>
  <cp:contentStatus/>
</cp:coreProperties>
</file>