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52" activeTab="1"/>
  </bookViews>
  <sheets>
    <sheet name="Terminarz 2011 " sheetId="1" r:id="rId1"/>
    <sheet name=" Ranking  G.P." sheetId="2" r:id="rId2"/>
    <sheet name="26.03 Kanał Zerański" sheetId="3" r:id="rId3"/>
    <sheet name="09.04 Wykrot" sheetId="4" r:id="rId4"/>
    <sheet name="30.VI Błędowo" sheetId="5" r:id="rId5"/>
    <sheet name="07.V Wisła" sheetId="6" r:id="rId6"/>
    <sheet name="11.VI Zaw. rodzinne" sheetId="7" r:id="rId7"/>
    <sheet name="Mistrz. Spław 27. VIII)" sheetId="8" r:id="rId8"/>
    <sheet name="24.IX Błędowo" sheetId="9" r:id="rId9"/>
    <sheet name="15.X Puchar Jesieni" sheetId="10" r:id="rId10"/>
  </sheets>
  <definedNames>
    <definedName name="Excel_BuiltIn_Print_Area_2">' Ranking  G.P.'!$A$1:$U$87</definedName>
    <definedName name="_xlnm.Print_Area" localSheetId="1">' Ranking  G.P.'!$A$1:$U$81</definedName>
    <definedName name="_xlnm.Print_Area" localSheetId="5">'07.V Wisła'!$A$1:$G$82</definedName>
    <definedName name="_xlnm.Print_Area" localSheetId="3">'09.04 Wykrot'!$A$1:$G$123</definedName>
    <definedName name="_xlnm.Print_Area" localSheetId="6">'11.VI Zaw. rodzinne'!$A$1:$G$108</definedName>
    <definedName name="_xlnm.Print_Area" localSheetId="9">'15.X Puchar Jesieni'!$A$1:$G$82</definedName>
    <definedName name="_xlnm.Print_Area" localSheetId="8">'24.IX Błędowo'!$A$1:$G$123</definedName>
    <definedName name="_xlnm.Print_Area" localSheetId="2">'26.03 Kanał Zerański'!$A$1:$G$72</definedName>
    <definedName name="_xlnm.Print_Area" localSheetId="4">'30.VI Błędowo'!$A$1:$G$164</definedName>
    <definedName name="_xlnm.Print_Area" localSheetId="7">'Mistrz. Spław 27. VIII)'!$A$1:$Q$82</definedName>
    <definedName name="_xlnm.Print_Area" localSheetId="0">'Terminarz 2011 '!$A$1:$H$29</definedName>
  </definedNames>
  <calcPr fullCalcOnLoad="1"/>
</workbook>
</file>

<file path=xl/sharedStrings.xml><?xml version="1.0" encoding="utf-8"?>
<sst xmlns="http://schemas.openxmlformats.org/spreadsheetml/2006/main" count="826" uniqueCount="225">
  <si>
    <t xml:space="preserve">Terminarz imprez sportowych Koła nr 5 </t>
  </si>
  <si>
    <t>Lp</t>
  </si>
  <si>
    <t>Planowany termin</t>
  </si>
  <si>
    <t>Rodzaj imprezy</t>
  </si>
  <si>
    <t>Nr GP</t>
  </si>
  <si>
    <t>Uwagi</t>
  </si>
  <si>
    <t>Miejsce</t>
  </si>
  <si>
    <t>-</t>
  </si>
  <si>
    <t>Organizacja imprezy  zależna od możliwości technicznych</t>
  </si>
  <si>
    <t>Błędowo - J. Pomocnia</t>
  </si>
  <si>
    <t>kwiecień</t>
  </si>
  <si>
    <t>Tow. Zaw. Spławikowe</t>
  </si>
  <si>
    <t>1</t>
  </si>
  <si>
    <t>B</t>
  </si>
  <si>
    <t>maj</t>
  </si>
  <si>
    <t>2</t>
  </si>
  <si>
    <t>Ł</t>
  </si>
  <si>
    <t>czerwiec</t>
  </si>
  <si>
    <t>2/3</t>
  </si>
  <si>
    <t>Wyjazd                                 turystyczno-rodzinny</t>
  </si>
  <si>
    <t>Kanał Szymoński</t>
  </si>
  <si>
    <t xml:space="preserve">Tow. Zawody Spinningowe         </t>
  </si>
  <si>
    <t xml:space="preserve"> wrzesień</t>
  </si>
  <si>
    <t>wrzesień</t>
  </si>
  <si>
    <t>4</t>
  </si>
  <si>
    <t>Zegrze - Zalew Zegrzyński</t>
  </si>
  <si>
    <t>5</t>
  </si>
  <si>
    <t>Ł/B</t>
  </si>
  <si>
    <t>październik</t>
  </si>
  <si>
    <t>Uwaga !!!</t>
  </si>
  <si>
    <t>Organizator zastrzega sobie prawo do zmiany terminu i miejsca zawodów.</t>
  </si>
  <si>
    <t>KATEGORIA - SENIORZY</t>
  </si>
  <si>
    <t xml:space="preserve">                                            Nazwisko i imię                         zawodnika </t>
  </si>
  <si>
    <t>RAZEM</t>
  </si>
  <si>
    <t>Punktów
[gram]</t>
  </si>
  <si>
    <t>Suma   Punktów
[gram]</t>
  </si>
  <si>
    <t>Zajęte miejsce</t>
  </si>
  <si>
    <t>KATEGORIA - KOBIETY</t>
  </si>
  <si>
    <t>KATEGORIA - U 18</t>
  </si>
  <si>
    <t xml:space="preserve">LISTA  STARTOWA          </t>
  </si>
  <si>
    <t>Lp.</t>
  </si>
  <si>
    <t>Tura   I</t>
  </si>
  <si>
    <t>Tura   II</t>
  </si>
  <si>
    <t>Razem</t>
  </si>
  <si>
    <t>Punkty karne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</si>
  <si>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</si>
  <si>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</si>
  <si>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</si>
  <si>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</si>
  <si>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</si>
  <si>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</si>
  <si>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</si>
  <si>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</si>
  <si>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</si>
  <si>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</si>
  <si>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</si>
  <si>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</si>
  <si>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</si>
  <si>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</si>
  <si>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</si>
  <si>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</si>
  <si>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</si>
  <si>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</si>
  <si>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</si>
  <si>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</si>
  <si>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Towarzyskie Zawody Spławikowe</t>
  </si>
  <si>
    <t>Organizator - Zarząd Koła PZW nr 5 Warszawa Praga - Północ</t>
  </si>
  <si>
    <t>LISTA  STARTOWA</t>
  </si>
  <si>
    <t>Nr startowy</t>
  </si>
  <si>
    <t>Ryby - waga (g)</t>
  </si>
  <si>
    <t xml:space="preserve">Suma punktów      </t>
  </si>
  <si>
    <t>Łowisko - Jezioro Pomocnia w Błędowie</t>
  </si>
  <si>
    <r>
      <t>SENIORZY</t>
    </r>
    <r>
      <rPr>
        <sz val="14"/>
        <rFont val="Times New Roman CE"/>
        <family val="1"/>
      </rPr>
      <t xml:space="preserve">                                             Nazwisko i imię zawodnika </t>
    </r>
  </si>
  <si>
    <r>
      <t>KOBIETY</t>
    </r>
    <r>
      <rPr>
        <sz val="14"/>
        <rFont val="Times New Roman CE"/>
        <family val="1"/>
      </rPr>
      <t xml:space="preserve">                                        Nazwisko i imię zawodnika </t>
    </r>
  </si>
  <si>
    <r>
      <t>KADECI</t>
    </r>
    <r>
      <rPr>
        <sz val="14"/>
        <rFont val="Times New Roman CE"/>
        <family val="1"/>
      </rPr>
      <t xml:space="preserve">   </t>
    </r>
    <r>
      <rPr>
        <b/>
        <sz val="14"/>
        <rFont val="Times New Roman CE"/>
        <family val="1"/>
      </rPr>
      <t xml:space="preserve"> U-14</t>
    </r>
    <r>
      <rPr>
        <sz val="14"/>
        <rFont val="Times New Roman CE"/>
        <family val="1"/>
      </rPr>
      <t xml:space="preserve">                                    Nazwisko i imię zawodnika </t>
    </r>
  </si>
  <si>
    <t xml:space="preserve">Spławikowe Mistrzostwa  Koła PZW nr 5 Warszawa Praga - Północ   </t>
  </si>
  <si>
    <t>21.</t>
  </si>
  <si>
    <t>Towarzyskie Spławikowe  Zawody Rodzinne   o "Największą rybę"</t>
  </si>
  <si>
    <t>Towarzyskie Zawody Spławikowe, Puchar Jesieni</t>
  </si>
  <si>
    <r>
      <t>SENIORZY</t>
    </r>
    <r>
      <rPr>
        <sz val="14"/>
        <rFont val="Arial"/>
        <family val="2"/>
      </rPr>
      <t xml:space="preserve">                                 Nazwisko i imię zawodnika </t>
    </r>
  </si>
  <si>
    <t>L.p.</t>
  </si>
  <si>
    <t>Błędowo                                                J .Pomocnia</t>
  </si>
  <si>
    <t>08</t>
  </si>
  <si>
    <t>Warszawa - rzekaWisła                 K.S. Spójnia/Podzamcze</t>
  </si>
  <si>
    <t>Pogorzelec - rzeka Narew</t>
  </si>
  <si>
    <t>Mazury</t>
  </si>
  <si>
    <t xml:space="preserve">Tow. Zaw. Spinningowe                                </t>
  </si>
  <si>
    <t>Serock - rzeka Narew</t>
  </si>
  <si>
    <t xml:space="preserve">Zawody podlodowe:       </t>
  </si>
  <si>
    <t>- zbiórka zawodników na łowisku godz. 7.00</t>
  </si>
  <si>
    <t xml:space="preserve">Zawody spinningowe      </t>
  </si>
  <si>
    <t>- zbiórka zawodników na łowisku godz. 6.00</t>
  </si>
  <si>
    <t xml:space="preserve">Zawody spławikowe       </t>
  </si>
  <si>
    <t>- zbiórka zawodników na łowisku godz. 8.00</t>
  </si>
  <si>
    <t>KATEGORIA - U 14</t>
  </si>
  <si>
    <t>LISTA  STARTOWA - SENIORZY</t>
  </si>
  <si>
    <r>
      <t>JUNIORZY</t>
    </r>
    <r>
      <rPr>
        <sz val="14"/>
        <rFont val="Times New Roman CE"/>
        <family val="1"/>
      </rPr>
      <t xml:space="preserve">   </t>
    </r>
    <r>
      <rPr>
        <b/>
        <sz val="14"/>
        <rFont val="Times New Roman CE"/>
        <family val="1"/>
      </rPr>
      <t xml:space="preserve"> U-18</t>
    </r>
    <r>
      <rPr>
        <sz val="14"/>
        <rFont val="Times New Roman CE"/>
        <family val="1"/>
      </rPr>
      <t xml:space="preserve">                                    Nazwisko i imię zawodnika </t>
    </r>
  </si>
  <si>
    <t xml:space="preserve">SENIORZY                                 Nazwisko i imię                                               </t>
  </si>
  <si>
    <t xml:space="preserve">KOBIETY                                       Nazwisko i imię                                               </t>
  </si>
  <si>
    <t xml:space="preserve">JUNIORZY  U-18                           Nazwisko i imię                                               </t>
  </si>
  <si>
    <t>Łowisko - rzeka Wisła, Warszawa - KS Spójnia</t>
  </si>
  <si>
    <t>Sektor</t>
  </si>
  <si>
    <t xml:space="preserve"> </t>
  </si>
  <si>
    <r>
      <t>JUNIORZY   U-18</t>
    </r>
    <r>
      <rPr>
        <sz val="14"/>
        <rFont val="Arial"/>
        <family val="2"/>
      </rPr>
      <t xml:space="preserve">                                   Nazwisko i imię zawodnika </t>
    </r>
  </si>
  <si>
    <t>LISTA  RANKINGOWA "WĘDKARZ ROKU 2011" - DYSCYPLINA SPŁAWIKOWA</t>
  </si>
  <si>
    <t xml:space="preserve"> Warszawa Praga - Północ na rok 2011</t>
  </si>
  <si>
    <t>marzec</t>
  </si>
  <si>
    <r>
      <t>Podlodowe Mistrzostwa Koł</t>
    </r>
    <r>
      <rPr>
        <b/>
        <sz val="16"/>
        <rFont val="Times New Roman CE"/>
        <family val="0"/>
      </rPr>
      <t xml:space="preserve">a                                    II Tury         </t>
    </r>
  </si>
  <si>
    <t xml:space="preserve">Tow. Zawody Spławikowe         </t>
  </si>
  <si>
    <t>I Eliminacje do  Mistrzostw Koła</t>
  </si>
  <si>
    <t>Kanał Żerański                               Białołęka</t>
  </si>
  <si>
    <t>II Eliminacje do  Mistrzostw Koła</t>
  </si>
  <si>
    <t xml:space="preserve"> Zbiornik Wykrot K. Myszyńca          </t>
  </si>
  <si>
    <r>
      <t xml:space="preserve">Tow. Zawody Spławikowe                                              </t>
    </r>
    <r>
      <rPr>
        <b/>
        <sz val="16"/>
        <rFont val="Times New Roman CE"/>
        <family val="0"/>
      </rPr>
      <t xml:space="preserve"> Puchar  Prezesa  Koła</t>
    </r>
    <r>
      <rPr>
        <sz val="16"/>
        <rFont val="Times New Roman CE"/>
        <family val="0"/>
      </rPr>
      <t xml:space="preserve">                                                                          </t>
    </r>
  </si>
  <si>
    <t>3</t>
  </si>
  <si>
    <t xml:space="preserve"> III Eliminacje do  Mistrzostw Koła                                                                                      </t>
  </si>
  <si>
    <t xml:space="preserve">Seniorzy  - zawody z łodzi                            Młodzież - zawody z brzegu          </t>
  </si>
  <si>
    <t>07</t>
  </si>
  <si>
    <t>IV Eliminacje do  Mistrzostw Koła</t>
  </si>
  <si>
    <r>
      <t xml:space="preserve">Tow. Zawody Spinningowe                                     </t>
    </r>
    <r>
      <rPr>
        <b/>
        <sz val="16"/>
        <rFont val="Times New Roman CE"/>
        <family val="0"/>
      </rPr>
      <t>Puchar Prezesa</t>
    </r>
  </si>
  <si>
    <r>
      <t>Spinningowe Mistrzostwa Koł</t>
    </r>
    <r>
      <rPr>
        <b/>
        <sz val="16"/>
        <rFont val="Times New Roman CE"/>
        <family val="0"/>
      </rPr>
      <t xml:space="preserve">a                 II Tury             </t>
    </r>
  </si>
  <si>
    <t>"Dzień Dziecka"  Impreza kół dzielnicowych</t>
  </si>
  <si>
    <t>Kat. wiekowe  U-10,U-12,U-14</t>
  </si>
  <si>
    <t>Szczęśliwice</t>
  </si>
  <si>
    <t>sierpień</t>
  </si>
  <si>
    <r>
      <t>Spławikowe Mistrzostwa Koł</t>
    </r>
    <r>
      <rPr>
        <b/>
        <sz val="16"/>
        <rFont val="Times New Roman CE"/>
        <family val="0"/>
      </rPr>
      <t xml:space="preserve">a                                   II Tury             </t>
    </r>
  </si>
  <si>
    <t>5/6</t>
  </si>
  <si>
    <t>Transport własny</t>
  </si>
  <si>
    <t xml:space="preserve">Kanał Szymoński                   </t>
  </si>
  <si>
    <t>03/04</t>
  </si>
  <si>
    <t>XLIII Puchar Złotej Syrenki</t>
  </si>
  <si>
    <t>Reprezentacja  Koła + ekipa techn.</t>
  </si>
  <si>
    <r>
      <t xml:space="preserve">Tow. Zawody Spławikowe                </t>
    </r>
    <r>
      <rPr>
        <b/>
        <sz val="16"/>
        <rFont val="Times New Roman CE"/>
        <family val="0"/>
      </rPr>
      <t xml:space="preserve"> VIII  Memoriał                                   im. Bolesława Dyry </t>
    </r>
    <r>
      <rPr>
        <sz val="16"/>
        <rFont val="Times New Roman CE"/>
        <family val="0"/>
      </rPr>
      <t xml:space="preserve">               </t>
    </r>
  </si>
  <si>
    <t>7</t>
  </si>
  <si>
    <t xml:space="preserve">Seniorzy  - zawody z łodzi                                  Młodzież - zawody z brzegu          </t>
  </si>
  <si>
    <r>
      <t xml:space="preserve">Tow. Zaw. Spławikowe                   </t>
    </r>
    <r>
      <rPr>
        <b/>
        <sz val="16"/>
        <rFont val="Times New Roman CE"/>
        <family val="0"/>
      </rPr>
      <t>Puchar Jesien</t>
    </r>
    <r>
      <rPr>
        <sz val="16"/>
        <rFont val="Times New Roman CE"/>
        <family val="1"/>
      </rPr>
      <t xml:space="preserve">i </t>
    </r>
  </si>
  <si>
    <t>8</t>
  </si>
  <si>
    <t>Kanał Żerański -                              Aleksandrów</t>
  </si>
  <si>
    <r>
      <t xml:space="preserve">Tow. Zawody Spinningowe     </t>
    </r>
    <r>
      <rPr>
        <b/>
        <sz val="16"/>
        <rFont val="Times New Roman CE"/>
        <family val="0"/>
      </rPr>
      <t xml:space="preserve"> Puchar Jesieni   </t>
    </r>
    <r>
      <rPr>
        <sz val="16"/>
        <rFont val="Times New Roman CE"/>
        <family val="0"/>
      </rPr>
      <t xml:space="preserve">       </t>
    </r>
  </si>
  <si>
    <r>
      <t>Ł</t>
    </r>
    <r>
      <rPr>
        <sz val="16"/>
        <rFont val="Times New Roman CE"/>
        <family val="0"/>
      </rPr>
      <t xml:space="preserve"> - zawody z łodzi</t>
    </r>
  </si>
  <si>
    <r>
      <t>B</t>
    </r>
    <r>
      <rPr>
        <sz val="14"/>
        <rFont val="Times New Roman CE"/>
        <family val="0"/>
      </rPr>
      <t xml:space="preserve"> - zawody z brzegu</t>
    </r>
  </si>
  <si>
    <t>Informacje dodotkowe :</t>
  </si>
  <si>
    <t>tel.  603-041-450</t>
  </si>
  <si>
    <t>Warszawa 26-03-2011 r.</t>
  </si>
  <si>
    <t>Łowisko - Kanał Żerański, Warszawa Białołęka</t>
  </si>
  <si>
    <t>Warszawa  07-05-2011 r.</t>
  </si>
  <si>
    <t>Błędowo  30-05-2011 r.</t>
  </si>
  <si>
    <t>Lidzbark Welski  11-06-2011 r.</t>
  </si>
  <si>
    <t xml:space="preserve">   II tury  2 x 2,5 godz.    Łowisko -  Kanał Szymoński,  27 sierpnia 2011 r.                   </t>
  </si>
  <si>
    <t>Błędowo  24.IX-2011 r.</t>
  </si>
  <si>
    <t>Towarzyskie Zawody Spławikowe -  VIII Memoriał im Bolesława Dyry</t>
  </si>
  <si>
    <t>Aleksandrów  15-10-2011 r.</t>
  </si>
  <si>
    <t>G.P. III   Eliminacje do Mistrz. Koła              Puchar Prezesa       Błędowo 30.V</t>
  </si>
  <si>
    <t>G.P. I   Eliminacje do Mistrz. Koła             Kanał Żerański   26.III</t>
  </si>
  <si>
    <t>G.P. II  Eliminacje       do    Mistrz. Koła      Zalew Wykrot          09.IV</t>
  </si>
  <si>
    <t>G.P. IV   Eliminacje do Mistrz. Koła             Warszawa, Wisła 07.V</t>
  </si>
  <si>
    <t>G.P. V                Mistrzostwa  Koła      Kanał Szymoński            Tura I  27.VIII</t>
  </si>
  <si>
    <t>G.P. VI                Mistrzostwa  Koła      Kanał Szymoński            Tura I  27.VIII</t>
  </si>
  <si>
    <t>G.P. VII                          VII Memoriał           im. B. Dyry   Błędowo  24.IX</t>
  </si>
  <si>
    <t xml:space="preserve">G.P. VIII                  Puchar Jesieni               Kanał Żerański  Aleksandrów   15.X          </t>
  </si>
  <si>
    <t>Janiak Ryszard</t>
  </si>
  <si>
    <t>Lange Waldemar</t>
  </si>
  <si>
    <t>Piotrowski Jerzy</t>
  </si>
  <si>
    <t>Kazimierczyk Adam</t>
  </si>
  <si>
    <t>Puk Bogusław</t>
  </si>
  <si>
    <t>Spólny Piotr</t>
  </si>
  <si>
    <t>Cupriak Władysław</t>
  </si>
  <si>
    <t>Kur Ryszard</t>
  </si>
  <si>
    <t>Bucholc Janusz</t>
  </si>
  <si>
    <t>Janiak Wanda</t>
  </si>
  <si>
    <t>Spolna Zofia</t>
  </si>
  <si>
    <t>Kazimierczyk Krzysztof</t>
  </si>
  <si>
    <t>Kur Patrycja</t>
  </si>
  <si>
    <t>LISTA  STARTOWA -   kategioria "OPEN"</t>
  </si>
  <si>
    <t>Myszkowski Wiesaw</t>
  </si>
  <si>
    <t>Zofia Spólna</t>
  </si>
  <si>
    <r>
      <t xml:space="preserve">marzec </t>
    </r>
    <r>
      <rPr>
        <u val="single"/>
        <sz val="16"/>
        <rFont val="Times New Roman CE"/>
        <family val="0"/>
      </rPr>
      <t xml:space="preserve"> </t>
    </r>
    <r>
      <rPr>
        <strike/>
        <sz val="16"/>
        <rFont val="Times New Roman CE"/>
        <family val="0"/>
      </rPr>
      <t>kwiecień</t>
    </r>
  </si>
  <si>
    <r>
      <t xml:space="preserve">26            </t>
    </r>
    <r>
      <rPr>
        <strike/>
        <sz val="16"/>
        <rFont val="Times New Roman CE"/>
        <family val="0"/>
      </rPr>
      <t xml:space="preserve"> 2</t>
    </r>
  </si>
  <si>
    <r>
      <rPr>
        <b/>
        <sz val="14"/>
        <rFont val="Times New Roman CE"/>
        <family val="0"/>
      </rPr>
      <t xml:space="preserve"> SENIORZY</t>
    </r>
    <r>
      <rPr>
        <sz val="14"/>
        <rFont val="Times New Roman CE"/>
        <family val="1"/>
      </rPr>
      <t xml:space="preserve">                              Nazwisko i imię zawodnika </t>
    </r>
  </si>
  <si>
    <t>Myszkowski Wiesław</t>
  </si>
  <si>
    <t>Spólna Zofia</t>
  </si>
  <si>
    <t>Tsoy Larysa</t>
  </si>
  <si>
    <t>Wykrot 09-04-2011 r.</t>
  </si>
  <si>
    <t>Łowisko - Zalew Wykrot   k. Myszyńca</t>
  </si>
  <si>
    <t>Chendyński Waldemar</t>
  </si>
  <si>
    <t>Chendyński Piotr</t>
  </si>
  <si>
    <t>Wąsowski Janusz</t>
  </si>
  <si>
    <t>Jeziorek Feliks</t>
  </si>
  <si>
    <t>Skibiński Edmund</t>
  </si>
  <si>
    <t>Szczepański Piotr</t>
  </si>
  <si>
    <t>Nowosielski Krzysztof</t>
  </si>
  <si>
    <t>Kotuniak Edwin</t>
  </si>
  <si>
    <t>Kroczek Krzysztof</t>
  </si>
  <si>
    <t>Gręda Stanisław</t>
  </si>
  <si>
    <t>Najbauer Marek</t>
  </si>
  <si>
    <t>Myszkowski Artur</t>
  </si>
  <si>
    <t>Sasin Kamila</t>
  </si>
  <si>
    <t>Ślusarczyk Rafał</t>
  </si>
  <si>
    <t>Bieżyńska Natalia</t>
  </si>
  <si>
    <t>Tkaczyk Krzyszyof</t>
  </si>
  <si>
    <t>Murat Jan</t>
  </si>
  <si>
    <t>Tkaczyk Krzysztof</t>
  </si>
  <si>
    <t>Punkty         za turę G.P.</t>
  </si>
  <si>
    <t>Suma punktów za tury G.P.</t>
  </si>
  <si>
    <t>LISTA  STARTOWA     U-18</t>
  </si>
  <si>
    <t>Cupriak Wladyslaw</t>
  </si>
  <si>
    <t>Puk Boguslaw</t>
  </si>
  <si>
    <t>Łowisko -Jezioro Lidzbarskie, Lidzbark Welski</t>
  </si>
  <si>
    <r>
      <t>JUNIORZY</t>
    </r>
    <r>
      <rPr>
        <sz val="14"/>
        <rFont val="Times New Roman CE"/>
        <family val="1"/>
      </rPr>
      <t xml:space="preserve">  </t>
    </r>
    <r>
      <rPr>
        <b/>
        <sz val="14"/>
        <rFont val="Times New Roman CE"/>
        <family val="1"/>
      </rPr>
      <t xml:space="preserve"> </t>
    </r>
    <r>
      <rPr>
        <sz val="14"/>
        <rFont val="Times New Roman CE"/>
        <family val="1"/>
      </rPr>
      <t xml:space="preserve">                                   Nazwisko i imię zawodnika </t>
    </r>
  </si>
  <si>
    <r>
      <t>SENIORZY</t>
    </r>
    <r>
      <rPr>
        <sz val="14"/>
        <rFont val="Times New Roman CE"/>
        <family val="1"/>
      </rPr>
      <t xml:space="preserve">                                       Nazwisko i imię zawodnika </t>
    </r>
  </si>
  <si>
    <t>Jankowski Ryszard</t>
  </si>
  <si>
    <t>Kur Partycja</t>
  </si>
  <si>
    <t>Myszkowki Artur</t>
  </si>
  <si>
    <t>Nr stanowiska</t>
  </si>
  <si>
    <r>
      <t xml:space="preserve">Ryby - waga                    </t>
    </r>
    <r>
      <rPr>
        <sz val="22"/>
        <color indexed="9"/>
        <rFont val="Times New Roman CE"/>
        <family val="0"/>
      </rPr>
      <t xml:space="preserve">  ... ..</t>
    </r>
    <r>
      <rPr>
        <sz val="22"/>
        <rFont val="Times New Roman CE"/>
        <family val="1"/>
      </rPr>
      <t xml:space="preserve">  (g)</t>
    </r>
  </si>
  <si>
    <t>Suma punktów                za złowione  ryby</t>
  </si>
  <si>
    <t>Suma punktów             sektorowych</t>
  </si>
  <si>
    <t>C</t>
  </si>
  <si>
    <t xml:space="preserve">Punkty za               złowione ryby       </t>
  </si>
  <si>
    <t>A</t>
  </si>
  <si>
    <r>
      <rPr>
        <b/>
        <sz val="14"/>
        <rFont val="Times New Roman CE"/>
        <family val="0"/>
      </rPr>
      <t>JUNIOR</t>
    </r>
    <r>
      <rPr>
        <sz val="14"/>
        <rFont val="Times New Roman CE"/>
        <family val="1"/>
      </rPr>
      <t xml:space="preserve">  </t>
    </r>
    <r>
      <rPr>
        <b/>
        <sz val="14"/>
        <rFont val="Times New Roman CE"/>
        <family val="1"/>
      </rPr>
      <t xml:space="preserve"> U-18</t>
    </r>
    <r>
      <rPr>
        <sz val="14"/>
        <rFont val="Times New Roman CE"/>
        <family val="1"/>
      </rPr>
      <t xml:space="preserve">                                    Nazwisko i imię zawodnika </t>
    </r>
  </si>
  <si>
    <t>Patrycja Kur</t>
  </si>
  <si>
    <t>Łowisko - Kanał Żerański, Aleksandrów  k. Nieporętu</t>
  </si>
  <si>
    <t>n.klas.</t>
  </si>
  <si>
    <t>Uwaga!   Kolorem czerwonym zaznaczono punktację G.P.  przewidzianą dla zawodników niestartujących w danej turze zawodów.                                                                                                                                                   Do końcowej klasyfikacji zawodnikom  zaliczono najlepsze  wyniki 7 z 8 tur zawodów  G.P.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</si>
</sst>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7">
    <font>
      <sz val="10"/>
      <name val="Arial CE"/>
      <family val="2"/>
    </font>
    <font>
      <sz val="11"/>
      <color indexed="8"/>
      <name val="Czcionka tekstu podstawowego"/>
      <family val="2"/>
    </font>
    <font>
      <b/>
      <u val="single"/>
      <sz val="22"/>
      <name val="Times New Roman CE"/>
      <family val="1"/>
    </font>
    <font>
      <sz val="10"/>
      <name val="Times New Roman CE"/>
      <family val="1"/>
    </font>
    <font>
      <b/>
      <sz val="22"/>
      <name val="Times New Roman CE"/>
      <family val="1"/>
    </font>
    <font>
      <b/>
      <sz val="1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sz val="16"/>
      <name val="Times New Roman CE"/>
      <family val="1"/>
    </font>
    <font>
      <b/>
      <u val="single"/>
      <sz val="16"/>
      <name val="Times New Roman CE"/>
      <family val="1"/>
    </font>
    <font>
      <b/>
      <sz val="16"/>
      <name val="Times New Roman CE"/>
      <family val="1"/>
    </font>
    <font>
      <sz val="12"/>
      <name val="Times New Roman CE"/>
      <family val="1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b/>
      <sz val="20"/>
      <name val="Times New Roman CE"/>
      <family val="1"/>
    </font>
    <font>
      <b/>
      <sz val="16"/>
      <name val="Arial"/>
      <family val="2"/>
    </font>
    <font>
      <b/>
      <sz val="14"/>
      <color indexed="9"/>
      <name val="Arial"/>
      <family val="2"/>
    </font>
    <font>
      <b/>
      <sz val="14"/>
      <color indexed="10"/>
      <name val="Times New Roman CE"/>
      <family val="1"/>
    </font>
    <font>
      <sz val="14"/>
      <color indexed="48"/>
      <name val="Arial CE"/>
      <family val="2"/>
    </font>
    <font>
      <sz val="14"/>
      <color indexed="62"/>
      <name val="Times New Roman CE"/>
      <family val="1"/>
    </font>
    <font>
      <sz val="14"/>
      <color indexed="9"/>
      <name val="Times New Roman CE"/>
      <family val="1"/>
    </font>
    <font>
      <b/>
      <sz val="14"/>
      <color indexed="9"/>
      <name val="Times New Roman CE"/>
      <family val="1"/>
    </font>
    <font>
      <b/>
      <sz val="24"/>
      <name val="Times New Roman CE"/>
      <family val="1"/>
    </font>
    <font>
      <sz val="20"/>
      <name val="Times New Roman CE"/>
      <family val="1"/>
    </font>
    <font>
      <sz val="24"/>
      <name val="Times New Roman CE"/>
      <family val="1"/>
    </font>
    <font>
      <sz val="26"/>
      <name val="Times New Roman CE"/>
      <family val="1"/>
    </font>
    <font>
      <b/>
      <sz val="26"/>
      <name val="Times New Roman CE"/>
      <family val="1"/>
    </font>
    <font>
      <sz val="28"/>
      <name val="Arial CE"/>
      <family val="2"/>
    </font>
    <font>
      <sz val="28"/>
      <name val="Arial"/>
      <family val="2"/>
    </font>
    <font>
      <sz val="24"/>
      <name val="Arial"/>
      <family val="2"/>
    </font>
    <font>
      <sz val="22"/>
      <name val="Times New Roman CE"/>
      <family val="1"/>
    </font>
    <font>
      <b/>
      <sz val="28"/>
      <name val="Times New Roman CE"/>
      <family val="1"/>
    </font>
    <font>
      <b/>
      <sz val="26"/>
      <color indexed="9"/>
      <name val="Times New Roman CE"/>
      <family val="1"/>
    </font>
    <font>
      <sz val="16"/>
      <name val="Arial CE"/>
      <family val="2"/>
    </font>
    <font>
      <sz val="26"/>
      <name val="Arial CE"/>
      <family val="2"/>
    </font>
    <font>
      <b/>
      <sz val="14"/>
      <name val="Times New Roman"/>
      <family val="1"/>
    </font>
    <font>
      <b/>
      <u val="single"/>
      <sz val="14"/>
      <name val="Times New Roman CE"/>
      <family val="1"/>
    </font>
    <font>
      <u val="single"/>
      <sz val="7.5"/>
      <name val="Arial CE"/>
      <family val="2"/>
    </font>
    <font>
      <u val="single"/>
      <sz val="16"/>
      <name val="Times New Roman CE"/>
      <family val="0"/>
    </font>
    <font>
      <strike/>
      <sz val="16"/>
      <name val="Times New Roman CE"/>
      <family val="0"/>
    </font>
    <font>
      <sz val="22"/>
      <color indexed="9"/>
      <name val="Times New Roman CE"/>
      <family val="0"/>
    </font>
    <font>
      <sz val="14"/>
      <color indexed="10"/>
      <name val="Arial"/>
      <family val="2"/>
    </font>
    <font>
      <sz val="14"/>
      <color indexed="10"/>
      <name val="Times New Roman CE"/>
      <family val="1"/>
    </font>
    <font>
      <sz val="8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2"/>
      <color indexed="11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rgb="FFFF0000"/>
      <name val="Arial"/>
      <family val="2"/>
    </font>
    <font>
      <sz val="12"/>
      <color rgb="FF58F22E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/>
      <top style="thin"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dashed"/>
      <right style="medium"/>
      <top style="thin"/>
      <bottom/>
    </border>
    <border>
      <left style="dashed"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dashed"/>
      <right/>
      <top/>
      <bottom style="thin"/>
    </border>
    <border>
      <left/>
      <right style="medium"/>
      <top/>
      <bottom style="thin"/>
    </border>
    <border>
      <left style="medium"/>
      <right style="dashed"/>
      <top/>
      <bottom style="thin"/>
    </border>
    <border>
      <left style="medium"/>
      <right style="medium"/>
      <top/>
      <bottom/>
    </border>
    <border>
      <left/>
      <right style="medium"/>
      <top style="thin"/>
      <bottom/>
    </border>
    <border>
      <left style="medium"/>
      <right style="dashed"/>
      <top style="thin"/>
      <bottom/>
    </border>
    <border>
      <left style="dashed"/>
      <right style="medium"/>
      <top style="thin"/>
      <bottom style="thin"/>
    </border>
    <border>
      <left style="medium"/>
      <right style="dashed"/>
      <top style="thin"/>
      <bottom style="dashed"/>
    </border>
    <border>
      <left style="medium"/>
      <right style="dashed"/>
      <top style="dashed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 diagonalUp="1" diagonalDown="1"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dashed">
        <color indexed="8"/>
      </diagonal>
    </border>
    <border diagonalUp="1" diagonalDown="1"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 style="dashed">
        <color indexed="8"/>
      </diagonal>
    </border>
    <border diagonalUp="1" diagonalDown="1"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dashed">
        <color indexed="8"/>
      </diagonal>
    </border>
    <border diagonalUp="1" diagonalDown="1"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dashed">
        <color indexed="8"/>
      </diagonal>
    </border>
    <border diagonalUp="1" diagonalDown="1">
      <left style="medium">
        <color indexed="8"/>
      </left>
      <right style="thin">
        <color indexed="8"/>
      </right>
      <top style="thin">
        <color indexed="8"/>
      </top>
      <bottom style="dashed">
        <color indexed="8"/>
      </bottom>
      <diagonal style="dashed">
        <color indexed="8"/>
      </diagonal>
    </border>
    <border diagonalUp="1" diagonalDown="1">
      <left style="thin">
        <color indexed="8"/>
      </left>
      <right style="medium">
        <color indexed="8"/>
      </right>
      <top style="thin">
        <color indexed="8"/>
      </top>
      <bottom style="dashed">
        <color indexed="8"/>
      </bottom>
      <diagonal style="dashed">
        <color indexed="8"/>
      </diagonal>
    </border>
    <border diagonalUp="1" diagonalDown="1">
      <left style="medium">
        <color indexed="8"/>
      </left>
      <right style="thin">
        <color indexed="8"/>
      </right>
      <top style="dashed">
        <color indexed="8"/>
      </top>
      <bottom style="dashed">
        <color indexed="8"/>
      </bottom>
      <diagonal style="dashed">
        <color indexed="8"/>
      </diagonal>
    </border>
    <border diagonalUp="1" diagonalDown="1">
      <left style="thin">
        <color indexed="8"/>
      </left>
      <right style="medium">
        <color indexed="8"/>
      </right>
      <top style="dashed">
        <color indexed="8"/>
      </top>
      <bottom style="dashed">
        <color indexed="8"/>
      </bottom>
      <diagonal style="dashed">
        <color indexed="8"/>
      </diagonal>
    </border>
    <border diagonalUp="1" diagonalDown="1">
      <left style="medium">
        <color indexed="8"/>
      </left>
      <right style="thin">
        <color indexed="8"/>
      </right>
      <top style="dashed">
        <color indexed="8"/>
      </top>
      <bottom style="thin">
        <color indexed="8"/>
      </bottom>
      <diagonal style="dashed">
        <color indexed="8"/>
      </diagonal>
    </border>
    <border diagonalUp="1" diagonalDown="1">
      <left style="thin">
        <color indexed="8"/>
      </left>
      <right style="medium">
        <color indexed="8"/>
      </right>
      <top style="dashed">
        <color indexed="8"/>
      </top>
      <bottom style="thin">
        <color indexed="8"/>
      </bottom>
      <diagonal style="dashed">
        <color indexed="8"/>
      </diagonal>
    </border>
    <border>
      <left/>
      <right style="medium"/>
      <top style="medium"/>
      <bottom style="medium"/>
    </border>
    <border>
      <left style="dashed"/>
      <right style="medium"/>
      <top/>
      <bottom/>
    </border>
    <border>
      <left/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3" fillId="0" borderId="3" applyNumberFormat="0" applyFill="0" applyAlignment="0" applyProtection="0"/>
    <xf numFmtId="0" fontId="74" fillId="29" borderId="4" applyNumberFormat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68" fillId="0" borderId="0">
      <alignment/>
      <protection/>
    </xf>
    <xf numFmtId="0" fontId="0" fillId="0" borderId="0">
      <alignment/>
      <protection/>
    </xf>
    <xf numFmtId="0" fontId="79" fillId="27" borderId="1" applyNumberFormat="0" applyAlignment="0" applyProtection="0"/>
    <xf numFmtId="9" fontId="0" fillId="0" borderId="0" applyFont="0" applyFill="0" applyBorder="0" applyAlignment="0" applyProtection="0"/>
    <xf numFmtId="0" fontId="80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369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6" fillId="0" borderId="28" xfId="0" applyFont="1" applyBorder="1" applyAlignment="1">
      <alignment vertical="center"/>
    </xf>
    <xf numFmtId="0" fontId="17" fillId="0" borderId="21" xfId="0" applyFont="1" applyBorder="1" applyAlignment="1">
      <alignment horizontal="center"/>
    </xf>
    <xf numFmtId="0" fontId="17" fillId="0" borderId="29" xfId="0" applyFont="1" applyBorder="1" applyAlignment="1">
      <alignment vertical="center"/>
    </xf>
    <xf numFmtId="0" fontId="17" fillId="0" borderId="27" xfId="0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wrapText="1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/>
    </xf>
    <xf numFmtId="0" fontId="17" fillId="0" borderId="27" xfId="0" applyFont="1" applyBorder="1" applyAlignment="1">
      <alignment horizontal="center"/>
    </xf>
    <xf numFmtId="0" fontId="17" fillId="0" borderId="15" xfId="0" applyFont="1" applyBorder="1" applyAlignment="1">
      <alignment horizontal="center" vertical="center"/>
    </xf>
    <xf numFmtId="0" fontId="17" fillId="0" borderId="34" xfId="0" applyFont="1" applyBorder="1" applyAlignment="1">
      <alignment vertical="center"/>
    </xf>
    <xf numFmtId="0" fontId="17" fillId="0" borderId="35" xfId="0" applyFont="1" applyBorder="1" applyAlignment="1">
      <alignment horizontal="center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39" xfId="0" applyFont="1" applyBorder="1" applyAlignment="1">
      <alignment/>
    </xf>
    <xf numFmtId="0" fontId="17" fillId="0" borderId="30" xfId="0" applyFont="1" applyBorder="1" applyAlignment="1">
      <alignment horizontal="center"/>
    </xf>
    <xf numFmtId="0" fontId="17" fillId="0" borderId="33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34" xfId="0" applyFont="1" applyBorder="1" applyAlignment="1">
      <alignment/>
    </xf>
    <xf numFmtId="0" fontId="17" fillId="0" borderId="40" xfId="0" applyFont="1" applyBorder="1" applyAlignment="1">
      <alignment horizontal="center"/>
    </xf>
    <xf numFmtId="0" fontId="17" fillId="0" borderId="41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7" fillId="0" borderId="42" xfId="0" applyFont="1" applyBorder="1" applyAlignment="1">
      <alignment vertical="center"/>
    </xf>
    <xf numFmtId="0" fontId="14" fillId="0" borderId="43" xfId="0" applyFont="1" applyBorder="1" applyAlignment="1">
      <alignment horizontal="left" wrapText="1"/>
    </xf>
    <xf numFmtId="0" fontId="17" fillId="0" borderId="43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/>
    </xf>
    <xf numFmtId="0" fontId="17" fillId="0" borderId="16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17" fillId="0" borderId="0" xfId="0" applyFont="1" applyAlignment="1">
      <alignment/>
    </xf>
    <xf numFmtId="0" fontId="14" fillId="0" borderId="24" xfId="0" applyFont="1" applyBorder="1" applyAlignment="1">
      <alignment horizontal="center"/>
    </xf>
    <xf numFmtId="0" fontId="17" fillId="0" borderId="16" xfId="0" applyFont="1" applyBorder="1" applyAlignment="1">
      <alignment horizontal="left"/>
    </xf>
    <xf numFmtId="0" fontId="17" fillId="0" borderId="21" xfId="0" applyFont="1" applyBorder="1" applyAlignment="1">
      <alignment/>
    </xf>
    <xf numFmtId="0" fontId="23" fillId="0" borderId="24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42" xfId="0" applyFont="1" applyBorder="1" applyAlignment="1">
      <alignment vertical="center"/>
    </xf>
    <xf numFmtId="0" fontId="6" fillId="0" borderId="43" xfId="0" applyFont="1" applyBorder="1" applyAlignment="1">
      <alignment horizontal="left" wrapText="1"/>
    </xf>
    <xf numFmtId="0" fontId="7" fillId="0" borderId="43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wrapText="1"/>
    </xf>
    <xf numFmtId="0" fontId="7" fillId="0" borderId="20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7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27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5" fillId="0" borderId="0" xfId="0" applyFont="1" applyAlignment="1">
      <alignment/>
    </xf>
    <xf numFmtId="0" fontId="7" fillId="0" borderId="16" xfId="0" applyFont="1" applyBorder="1" applyAlignment="1">
      <alignment horizontal="left"/>
    </xf>
    <xf numFmtId="0" fontId="6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6" fillId="0" borderId="31" xfId="0" applyFont="1" applyBorder="1" applyAlignment="1">
      <alignment/>
    </xf>
    <xf numFmtId="0" fontId="7" fillId="0" borderId="21" xfId="0" applyFont="1" applyBorder="1" applyAlignment="1">
      <alignment/>
    </xf>
    <xf numFmtId="0" fontId="27" fillId="0" borderId="24" xfId="0" applyFont="1" applyBorder="1" applyAlignment="1">
      <alignment horizontal="center"/>
    </xf>
    <xf numFmtId="0" fontId="7" fillId="0" borderId="33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30" fillId="0" borderId="23" xfId="0" applyFont="1" applyBorder="1" applyAlignment="1">
      <alignment horizontal="center" vertical="center"/>
    </xf>
    <xf numFmtId="0" fontId="31" fillId="0" borderId="16" xfId="0" applyFont="1" applyBorder="1" applyAlignment="1">
      <alignment/>
    </xf>
    <xf numFmtId="0" fontId="31" fillId="0" borderId="16" xfId="0" applyFont="1" applyBorder="1" applyAlignment="1">
      <alignment horizontal="left" vertical="center"/>
    </xf>
    <xf numFmtId="0" fontId="32" fillId="0" borderId="30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/>
    </xf>
    <xf numFmtId="0" fontId="7" fillId="0" borderId="40" xfId="0" applyFont="1" applyBorder="1" applyAlignment="1">
      <alignment horizontal="center"/>
    </xf>
    <xf numFmtId="0" fontId="34" fillId="33" borderId="49" xfId="0" applyFont="1" applyFill="1" applyBorder="1" applyAlignment="1">
      <alignment/>
    </xf>
    <xf numFmtId="0" fontId="34" fillId="33" borderId="49" xfId="0" applyFont="1" applyFill="1" applyBorder="1" applyAlignment="1">
      <alignment/>
    </xf>
    <xf numFmtId="0" fontId="35" fillId="0" borderId="16" xfId="0" applyFont="1" applyBorder="1" applyAlignment="1">
      <alignment/>
    </xf>
    <xf numFmtId="0" fontId="36" fillId="0" borderId="21" xfId="0" applyFont="1" applyBorder="1" applyAlignment="1">
      <alignment/>
    </xf>
    <xf numFmtId="0" fontId="35" fillId="0" borderId="33" xfId="0" applyFont="1" applyBorder="1" applyAlignment="1">
      <alignment/>
    </xf>
    <xf numFmtId="0" fontId="35" fillId="0" borderId="33" xfId="0" applyFont="1" applyBorder="1" applyAlignment="1">
      <alignment horizontal="left"/>
    </xf>
    <xf numFmtId="0" fontId="37" fillId="0" borderId="50" xfId="0" applyFont="1" applyBorder="1" applyAlignment="1">
      <alignment horizontal="center" textRotation="90" wrapText="1"/>
    </xf>
    <xf numFmtId="0" fontId="37" fillId="0" borderId="51" xfId="0" applyFont="1" applyBorder="1" applyAlignment="1">
      <alignment horizontal="center" textRotation="90" wrapText="1"/>
    </xf>
    <xf numFmtId="0" fontId="37" fillId="0" borderId="11" xfId="0" applyFont="1" applyBorder="1" applyAlignment="1">
      <alignment horizontal="center" textRotation="90" wrapText="1"/>
    </xf>
    <xf numFmtId="0" fontId="4" fillId="0" borderId="52" xfId="0" applyFont="1" applyBorder="1" applyAlignment="1">
      <alignment horizontal="center" textRotation="90" wrapText="1"/>
    </xf>
    <xf numFmtId="0" fontId="4" fillId="0" borderId="13" xfId="0" applyFont="1" applyBorder="1" applyAlignment="1">
      <alignment horizontal="center" textRotation="90"/>
    </xf>
    <xf numFmtId="0" fontId="32" fillId="0" borderId="20" xfId="0" applyFont="1" applyBorder="1" applyAlignment="1">
      <alignment horizontal="center" vertical="center"/>
    </xf>
    <xf numFmtId="0" fontId="39" fillId="0" borderId="48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3" fillId="0" borderId="16" xfId="0" applyFont="1" applyBorder="1" applyAlignment="1">
      <alignment horizontal="right" vertical="center"/>
    </xf>
    <xf numFmtId="0" fontId="33" fillId="0" borderId="47" xfId="0" applyFont="1" applyBorder="1" applyAlignment="1">
      <alignment horizontal="center" vertical="center"/>
    </xf>
    <xf numFmtId="0" fontId="33" fillId="0" borderId="46" xfId="0" applyFont="1" applyBorder="1" applyAlignment="1">
      <alignment horizontal="right" vertical="center"/>
    </xf>
    <xf numFmtId="0" fontId="33" fillId="0" borderId="26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textRotation="90" wrapText="1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9" fontId="7" fillId="0" borderId="16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7" fillId="0" borderId="20" xfId="0" applyNumberFormat="1" applyFont="1" applyBorder="1" applyAlignment="1">
      <alignment horizontal="center" vertical="center"/>
    </xf>
    <xf numFmtId="0" fontId="17" fillId="0" borderId="21" xfId="0" applyNumberFormat="1" applyFont="1" applyBorder="1" applyAlignment="1">
      <alignment horizontal="center" vertical="center"/>
    </xf>
    <xf numFmtId="0" fontId="3" fillId="0" borderId="0" xfId="53" applyFont="1" applyFill="1" applyAlignment="1">
      <alignment/>
      <protection/>
    </xf>
    <xf numFmtId="0" fontId="2" fillId="0" borderId="0" xfId="53" applyFont="1" applyFill="1" applyAlignment="1">
      <alignment horizontal="center"/>
      <protection/>
    </xf>
    <xf numFmtId="0" fontId="4" fillId="0" borderId="0" xfId="53" applyFont="1" applyFill="1" applyAlignment="1">
      <alignment horizontal="center"/>
      <protection/>
    </xf>
    <xf numFmtId="0" fontId="5" fillId="0" borderId="0" xfId="53" applyFont="1" applyFill="1" applyAlignment="1">
      <alignment horizontal="center"/>
      <protection/>
    </xf>
    <xf numFmtId="0" fontId="5" fillId="0" borderId="54" xfId="53" applyFont="1" applyFill="1" applyBorder="1" applyAlignment="1">
      <alignment horizontal="center" vertical="center"/>
      <protection/>
    </xf>
    <xf numFmtId="0" fontId="5" fillId="0" borderId="55" xfId="53" applyFont="1" applyFill="1" applyBorder="1" applyAlignment="1">
      <alignment horizontal="center" vertical="center"/>
      <protection/>
    </xf>
    <xf numFmtId="0" fontId="5" fillId="0" borderId="55" xfId="53" applyFont="1" applyFill="1" applyBorder="1" applyAlignment="1">
      <alignment horizontal="center" vertical="center" wrapText="1"/>
      <protection/>
    </xf>
    <xf numFmtId="0" fontId="0" fillId="0" borderId="0" xfId="53" applyFont="1" applyFill="1" applyAlignment="1">
      <alignment horizontal="center" vertical="center"/>
      <protection/>
    </xf>
    <xf numFmtId="0" fontId="7" fillId="0" borderId="56" xfId="53" applyFont="1" applyFill="1" applyBorder="1" applyAlignment="1">
      <alignment horizontal="center" vertical="center"/>
      <protection/>
    </xf>
    <xf numFmtId="0" fontId="8" fillId="0" borderId="57" xfId="53" applyFont="1" applyFill="1" applyBorder="1" applyAlignment="1">
      <alignment horizontal="center" vertical="center" wrapText="1"/>
      <protection/>
    </xf>
    <xf numFmtId="0" fontId="8" fillId="0" borderId="58" xfId="53" applyFont="1" applyFill="1" applyBorder="1" applyAlignment="1">
      <alignment horizontal="center" vertical="center" wrapText="1"/>
      <protection/>
    </xf>
    <xf numFmtId="0" fontId="9" fillId="0" borderId="57" xfId="53" applyFont="1" applyFill="1" applyBorder="1" applyAlignment="1">
      <alignment horizontal="center" vertical="center" wrapText="1"/>
      <protection/>
    </xf>
    <xf numFmtId="49" fontId="8" fillId="0" borderId="57" xfId="53" applyNumberFormat="1" applyFont="1" applyFill="1" applyBorder="1" applyAlignment="1">
      <alignment horizontal="center" vertical="center" wrapText="1"/>
      <protection/>
    </xf>
    <xf numFmtId="0" fontId="8" fillId="0" borderId="59" xfId="53" applyFont="1" applyFill="1" applyBorder="1" applyAlignment="1">
      <alignment horizontal="center" vertical="center" wrapText="1"/>
      <protection/>
    </xf>
    <xf numFmtId="0" fontId="8" fillId="0" borderId="60" xfId="53" applyFont="1" applyFill="1" applyBorder="1" applyAlignment="1">
      <alignment horizontal="center" vertical="center" wrapText="1"/>
      <protection/>
    </xf>
    <xf numFmtId="0" fontId="8" fillId="0" borderId="56" xfId="53" applyFont="1" applyFill="1" applyBorder="1" applyAlignment="1">
      <alignment horizontal="center" vertical="center" wrapText="1"/>
      <protection/>
    </xf>
    <xf numFmtId="0" fontId="7" fillId="0" borderId="0" xfId="53" applyFont="1" applyFill="1" applyAlignment="1">
      <alignment vertical="center"/>
      <protection/>
    </xf>
    <xf numFmtId="0" fontId="8" fillId="0" borderId="57" xfId="53" applyFont="1" applyFill="1" applyBorder="1" applyAlignment="1">
      <alignment horizontal="center" vertical="center" wrapText="1"/>
      <protection/>
    </xf>
    <xf numFmtId="0" fontId="7" fillId="0" borderId="61" xfId="53" applyFont="1" applyFill="1" applyBorder="1" applyAlignment="1">
      <alignment horizontal="center" vertical="center"/>
      <protection/>
    </xf>
    <xf numFmtId="0" fontId="8" fillId="0" borderId="62" xfId="53" applyFont="1" applyFill="1" applyBorder="1" applyAlignment="1">
      <alignment horizontal="center" vertical="center" wrapText="1"/>
      <protection/>
    </xf>
    <xf numFmtId="0" fontId="7" fillId="0" borderId="63" xfId="53" applyFont="1" applyFill="1" applyBorder="1" applyAlignment="1">
      <alignment horizontal="center" vertical="center" wrapText="1"/>
      <protection/>
    </xf>
    <xf numFmtId="0" fontId="7" fillId="0" borderId="64" xfId="53" applyFont="1" applyFill="1" applyBorder="1" applyAlignment="1">
      <alignment horizontal="center" vertical="center" wrapText="1"/>
      <protection/>
    </xf>
    <xf numFmtId="0" fontId="7" fillId="0" borderId="65" xfId="53" applyFont="1" applyFill="1" applyBorder="1" applyAlignment="1">
      <alignment horizontal="center" vertical="center"/>
      <protection/>
    </xf>
    <xf numFmtId="1" fontId="8" fillId="0" borderId="66" xfId="53" applyNumberFormat="1" applyFont="1" applyFill="1" applyBorder="1" applyAlignment="1">
      <alignment horizontal="center" vertical="center" wrapText="1"/>
      <protection/>
    </xf>
    <xf numFmtId="49" fontId="8" fillId="0" borderId="57" xfId="53" applyNumberFormat="1" applyFont="1" applyFill="1" applyBorder="1" applyAlignment="1">
      <alignment horizontal="center" vertical="center" wrapText="1"/>
      <protection/>
    </xf>
    <xf numFmtId="0" fontId="8" fillId="0" borderId="56" xfId="53" applyFont="1" applyFill="1" applyBorder="1" applyAlignment="1">
      <alignment horizontal="center" vertical="center" wrapText="1"/>
      <protection/>
    </xf>
    <xf numFmtId="1" fontId="8" fillId="0" borderId="57" xfId="53" applyNumberFormat="1" applyFont="1" applyFill="1" applyBorder="1" applyAlignment="1">
      <alignment horizontal="center" vertical="center" wrapText="1"/>
      <protection/>
    </xf>
    <xf numFmtId="0" fontId="8" fillId="0" borderId="59" xfId="53" applyFont="1" applyFill="1" applyBorder="1" applyAlignment="1">
      <alignment horizontal="center" vertical="center" wrapText="1"/>
      <protection/>
    </xf>
    <xf numFmtId="0" fontId="8" fillId="0" borderId="67" xfId="53" applyFont="1" applyFill="1" applyBorder="1" applyAlignment="1">
      <alignment horizontal="center" vertical="center" wrapText="1"/>
      <protection/>
    </xf>
    <xf numFmtId="0" fontId="8" fillId="0" borderId="65" xfId="53" applyFont="1" applyFill="1" applyBorder="1" applyAlignment="1">
      <alignment horizontal="center" vertical="center" wrapText="1"/>
      <protection/>
    </xf>
    <xf numFmtId="0" fontId="9" fillId="0" borderId="57" xfId="53" applyFont="1" applyFill="1" applyBorder="1" applyAlignment="1">
      <alignment horizontal="center" vertical="center" wrapText="1"/>
      <protection/>
    </xf>
    <xf numFmtId="0" fontId="8" fillId="0" borderId="68" xfId="53" applyFont="1" applyFill="1" applyBorder="1" applyAlignment="1">
      <alignment horizontal="center" vertical="center" wrapText="1"/>
      <protection/>
    </xf>
    <xf numFmtId="16" fontId="8" fillId="0" borderId="69" xfId="53" applyNumberFormat="1" applyFont="1" applyFill="1" applyBorder="1" applyAlignment="1">
      <alignment horizontal="center" vertical="center" wrapText="1"/>
      <protection/>
    </xf>
    <xf numFmtId="0" fontId="8" fillId="0" borderId="66" xfId="53" applyFont="1" applyFill="1" applyBorder="1" applyAlignment="1">
      <alignment horizontal="center" vertical="center" wrapText="1"/>
      <protection/>
    </xf>
    <xf numFmtId="49" fontId="8" fillId="0" borderId="66" xfId="53" applyNumberFormat="1" applyFont="1" applyFill="1" applyBorder="1" applyAlignment="1">
      <alignment horizontal="center" vertical="center" wrapText="1"/>
      <protection/>
    </xf>
    <xf numFmtId="0" fontId="8" fillId="0" borderId="70" xfId="53" applyFont="1" applyFill="1" applyBorder="1" applyAlignment="1">
      <alignment horizontal="center" vertical="center" wrapText="1"/>
      <protection/>
    </xf>
    <xf numFmtId="0" fontId="11" fillId="0" borderId="0" xfId="53" applyFont="1" applyFill="1" applyAlignment="1">
      <alignment vertical="center"/>
      <protection/>
    </xf>
    <xf numFmtId="0" fontId="7" fillId="0" borderId="71" xfId="53" applyFont="1" applyFill="1" applyBorder="1" applyAlignment="1">
      <alignment horizontal="center" vertical="center"/>
      <protection/>
    </xf>
    <xf numFmtId="1" fontId="8" fillId="0" borderId="62" xfId="53" applyNumberFormat="1" applyFont="1" applyFill="1" applyBorder="1" applyAlignment="1">
      <alignment horizontal="center" vertical="center" wrapText="1"/>
      <protection/>
    </xf>
    <xf numFmtId="16" fontId="8" fillId="0" borderId="72" xfId="53" applyNumberFormat="1" applyFont="1" applyFill="1" applyBorder="1" applyAlignment="1">
      <alignment horizontal="center" vertical="center" wrapText="1"/>
      <protection/>
    </xf>
    <xf numFmtId="0" fontId="8" fillId="0" borderId="62" xfId="53" applyFont="1" applyFill="1" applyBorder="1" applyAlignment="1">
      <alignment horizontal="center" vertical="center" wrapText="1"/>
      <protection/>
    </xf>
    <xf numFmtId="49" fontId="8" fillId="0" borderId="62" xfId="53" applyNumberFormat="1" applyFont="1" applyFill="1" applyBorder="1" applyAlignment="1">
      <alignment horizontal="center" vertical="center" wrapText="1"/>
      <protection/>
    </xf>
    <xf numFmtId="0" fontId="8" fillId="0" borderId="73" xfId="53" applyFont="1" applyFill="1" applyBorder="1" applyAlignment="1">
      <alignment horizontal="center" vertical="center" wrapText="1"/>
      <protection/>
    </xf>
    <xf numFmtId="0" fontId="10" fillId="0" borderId="66" xfId="53" applyFont="1" applyFill="1" applyBorder="1" applyAlignment="1">
      <alignment horizontal="center" vertical="center" wrapText="1"/>
      <protection/>
    </xf>
    <xf numFmtId="0" fontId="7" fillId="0" borderId="69" xfId="53" applyFont="1" applyFill="1" applyBorder="1" applyAlignment="1">
      <alignment horizontal="center" vertical="center" wrapText="1"/>
      <protection/>
    </xf>
    <xf numFmtId="0" fontId="8" fillId="0" borderId="65" xfId="53" applyFont="1" applyFill="1" applyBorder="1" applyAlignment="1">
      <alignment horizontal="center" vertical="center" wrapText="1"/>
      <protection/>
    </xf>
    <xf numFmtId="16" fontId="8" fillId="0" borderId="58" xfId="53" applyNumberFormat="1" applyFont="1" applyFill="1" applyBorder="1" applyAlignment="1">
      <alignment horizontal="center" vertical="center" wrapText="1"/>
      <protection/>
    </xf>
    <xf numFmtId="0" fontId="8" fillId="0" borderId="74" xfId="53" applyFont="1" applyFill="1" applyBorder="1" applyAlignment="1">
      <alignment horizontal="center" vertical="center" wrapText="1"/>
      <protection/>
    </xf>
    <xf numFmtId="0" fontId="8" fillId="0" borderId="75" xfId="53" applyFont="1" applyFill="1" applyBorder="1" applyAlignment="1">
      <alignment horizontal="center" vertical="center" wrapText="1"/>
      <protection/>
    </xf>
    <xf numFmtId="0" fontId="8" fillId="0" borderId="76" xfId="53" applyFont="1" applyFill="1" applyBorder="1" applyAlignment="1">
      <alignment horizontal="center" vertical="center" wrapText="1"/>
      <protection/>
    </xf>
    <xf numFmtId="0" fontId="8" fillId="0" borderId="77" xfId="53" applyFont="1" applyFill="1" applyBorder="1" applyAlignment="1">
      <alignment horizontal="center" vertical="center" wrapText="1"/>
      <protection/>
    </xf>
    <xf numFmtId="1" fontId="8" fillId="0" borderId="57" xfId="53" applyNumberFormat="1" applyFont="1" applyFill="1" applyBorder="1" applyAlignment="1">
      <alignment horizontal="center" vertical="center" wrapText="1"/>
      <protection/>
    </xf>
    <xf numFmtId="0" fontId="8" fillId="0" borderId="58" xfId="53" applyFont="1" applyFill="1" applyBorder="1" applyAlignment="1">
      <alignment horizontal="center" vertical="center" wrapText="1"/>
      <protection/>
    </xf>
    <xf numFmtId="0" fontId="7" fillId="0" borderId="78" xfId="53" applyFont="1" applyFill="1" applyBorder="1" applyAlignment="1">
      <alignment horizontal="center" wrapText="1"/>
      <protection/>
    </xf>
    <xf numFmtId="0" fontId="11" fillId="0" borderId="60" xfId="53" applyFon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horizontal="center" vertical="center"/>
      <protection/>
    </xf>
    <xf numFmtId="49" fontId="8" fillId="0" borderId="0" xfId="53" applyNumberFormat="1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right" vertical="center" wrapText="1"/>
      <protection/>
    </xf>
    <xf numFmtId="0" fontId="11" fillId="0" borderId="0" xfId="53" applyFont="1" applyFill="1" applyBorder="1" applyAlignment="1">
      <alignment vertical="center"/>
      <protection/>
    </xf>
    <xf numFmtId="0" fontId="0" fillId="0" borderId="0" xfId="53" applyFont="1" applyFill="1" applyBorder="1" applyAlignment="1">
      <alignment horizontal="center" vertical="center"/>
      <protection/>
    </xf>
    <xf numFmtId="0" fontId="6" fillId="0" borderId="0" xfId="53" applyFont="1" applyFill="1" applyAlignment="1">
      <alignment/>
      <protection/>
    </xf>
    <xf numFmtId="0" fontId="42" fillId="0" borderId="0" xfId="53" applyFont="1" applyFill="1" applyAlignment="1">
      <alignment horizontal="left"/>
      <protection/>
    </xf>
    <xf numFmtId="0" fontId="43" fillId="0" borderId="0" xfId="53" applyFont="1" applyFill="1" applyAlignment="1">
      <alignment horizontal="left"/>
      <protection/>
    </xf>
    <xf numFmtId="0" fontId="0" fillId="0" borderId="0" xfId="53" applyFont="1" applyFill="1" applyAlignment="1">
      <alignment horizontal="center"/>
      <protection/>
    </xf>
    <xf numFmtId="0" fontId="0" fillId="0" borderId="0" xfId="53" applyFont="1" applyFill="1" applyAlignment="1">
      <alignment/>
      <protection/>
    </xf>
    <xf numFmtId="0" fontId="43" fillId="0" borderId="0" xfId="53" applyFont="1" applyFill="1" applyAlignment="1">
      <alignment horizontal="center"/>
      <protection/>
    </xf>
    <xf numFmtId="0" fontId="6" fillId="0" borderId="0" xfId="53" applyFont="1" applyFill="1" applyAlignment="1">
      <alignment horizontal="center"/>
      <protection/>
    </xf>
    <xf numFmtId="0" fontId="10" fillId="0" borderId="0" xfId="53" applyFont="1" applyFill="1" applyBorder="1" applyAlignment="1">
      <alignment horizontal="center" wrapText="1"/>
      <protection/>
    </xf>
    <xf numFmtId="0" fontId="11" fillId="0" borderId="0" xfId="53" applyFont="1" applyFill="1" applyAlignment="1">
      <alignment/>
      <protection/>
    </xf>
    <xf numFmtId="0" fontId="7" fillId="0" borderId="0" xfId="53" applyFont="1" applyFill="1" applyAlignment="1">
      <alignment horizontal="left"/>
      <protection/>
    </xf>
    <xf numFmtId="49" fontId="7" fillId="0" borderId="0" xfId="53" applyNumberFormat="1" applyFont="1" applyFill="1" applyAlignment="1">
      <alignment horizontal="center"/>
      <protection/>
    </xf>
    <xf numFmtId="0" fontId="3" fillId="0" borderId="0" xfId="53" applyFont="1" applyFill="1" applyAlignment="1">
      <alignment horizontal="center" vertical="center"/>
      <protection/>
    </xf>
    <xf numFmtId="0" fontId="7" fillId="0" borderId="0" xfId="53" applyFont="1" applyFill="1" applyAlignment="1">
      <alignment horizontal="center"/>
      <protection/>
    </xf>
    <xf numFmtId="0" fontId="3" fillId="0" borderId="0" xfId="53" applyFont="1" applyFill="1" applyAlignment="1">
      <alignment horizontal="center"/>
      <protection/>
    </xf>
    <xf numFmtId="0" fontId="1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7" fillId="0" borderId="43" xfId="0" applyFont="1" applyBorder="1" applyAlignment="1">
      <alignment horizontal="left" vertical="center" wrapText="1"/>
    </xf>
    <xf numFmtId="0" fontId="48" fillId="0" borderId="25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/>
    </xf>
    <xf numFmtId="0" fontId="48" fillId="0" borderId="30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48" fillId="0" borderId="40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37" fillId="0" borderId="50" xfId="0" applyFont="1" applyBorder="1" applyAlignment="1">
      <alignment horizontal="left" textRotation="90" wrapText="1"/>
    </xf>
    <xf numFmtId="0" fontId="32" fillId="0" borderId="30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17" fillId="0" borderId="79" xfId="0" applyFont="1" applyBorder="1" applyAlignment="1">
      <alignment horizontal="center" vertical="center"/>
    </xf>
    <xf numFmtId="0" fontId="6" fillId="0" borderId="43" xfId="0" applyFont="1" applyBorder="1" applyAlignment="1">
      <alignment horizontal="left" wrapText="1"/>
    </xf>
    <xf numFmtId="0" fontId="85" fillId="0" borderId="25" xfId="0" applyFont="1" applyBorder="1" applyAlignment="1">
      <alignment horizontal="center" vertical="center"/>
    </xf>
    <xf numFmtId="0" fontId="85" fillId="0" borderId="26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7" fillId="0" borderId="80" xfId="0" applyFont="1" applyBorder="1" applyAlignment="1" quotePrefix="1">
      <alignment horizontal="center" vertical="center"/>
    </xf>
    <xf numFmtId="0" fontId="17" fillId="0" borderId="81" xfId="0" applyFont="1" applyBorder="1" applyAlignment="1">
      <alignment horizontal="center" vertical="center"/>
    </xf>
    <xf numFmtId="0" fontId="17" fillId="0" borderId="82" xfId="0" applyFont="1" applyBorder="1" applyAlignment="1" quotePrefix="1">
      <alignment horizontal="center" vertical="center"/>
    </xf>
    <xf numFmtId="0" fontId="17" fillId="0" borderId="83" xfId="0" applyFont="1" applyBorder="1" applyAlignment="1">
      <alignment horizontal="center" vertical="center"/>
    </xf>
    <xf numFmtId="0" fontId="48" fillId="0" borderId="82" xfId="0" applyFont="1" applyBorder="1" applyAlignment="1">
      <alignment horizontal="center" vertical="center"/>
    </xf>
    <xf numFmtId="0" fontId="48" fillId="0" borderId="83" xfId="0" applyFont="1" applyBorder="1" applyAlignment="1">
      <alignment horizontal="center" vertical="center"/>
    </xf>
    <xf numFmtId="0" fontId="17" fillId="0" borderId="80" xfId="0" applyFont="1" applyBorder="1" applyAlignment="1">
      <alignment horizontal="center" vertical="center"/>
    </xf>
    <xf numFmtId="0" fontId="17" fillId="0" borderId="39" xfId="0" applyFont="1" applyBorder="1" applyAlignment="1">
      <alignment vertical="center"/>
    </xf>
    <xf numFmtId="0" fontId="48" fillId="0" borderId="40" xfId="0" applyFont="1" applyBorder="1" applyAlignment="1">
      <alignment horizontal="center"/>
    </xf>
    <xf numFmtId="0" fontId="17" fillId="0" borderId="84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0" fontId="48" fillId="0" borderId="86" xfId="0" applyFont="1" applyBorder="1" applyAlignment="1">
      <alignment horizontal="center" vertical="center"/>
    </xf>
    <xf numFmtId="0" fontId="48" fillId="0" borderId="87" xfId="0" applyFont="1" applyBorder="1" applyAlignment="1">
      <alignment horizontal="center" vertical="center"/>
    </xf>
    <xf numFmtId="0" fontId="48" fillId="0" borderId="88" xfId="0" applyFont="1" applyBorder="1" applyAlignment="1">
      <alignment horizontal="center" vertical="center"/>
    </xf>
    <xf numFmtId="0" fontId="48" fillId="0" borderId="89" xfId="0" applyFont="1" applyBorder="1" applyAlignment="1">
      <alignment horizontal="center" vertical="center"/>
    </xf>
    <xf numFmtId="0" fontId="2" fillId="0" borderId="0" xfId="53" applyFont="1" applyFill="1" applyAlignment="1">
      <alignment horizontal="center"/>
      <protection/>
    </xf>
    <xf numFmtId="0" fontId="5" fillId="0" borderId="55" xfId="53" applyFont="1" applyFill="1" applyBorder="1" applyAlignment="1">
      <alignment horizontal="center" vertical="center" wrapText="1"/>
      <protection/>
    </xf>
    <xf numFmtId="0" fontId="5" fillId="0" borderId="90" xfId="53" applyFont="1" applyFill="1" applyBorder="1" applyAlignment="1">
      <alignment horizontal="center" vertical="center" wrapText="1"/>
      <protection/>
    </xf>
    <xf numFmtId="0" fontId="5" fillId="0" borderId="55" xfId="53" applyFont="1" applyFill="1" applyBorder="1" applyAlignment="1">
      <alignment horizontal="center" vertical="center"/>
      <protection/>
    </xf>
    <xf numFmtId="0" fontId="5" fillId="0" borderId="90" xfId="53" applyFont="1" applyFill="1" applyBorder="1" applyAlignment="1">
      <alignment horizontal="center" vertical="center"/>
      <protection/>
    </xf>
    <xf numFmtId="0" fontId="7" fillId="0" borderId="61" xfId="53" applyFont="1" applyFill="1" applyBorder="1" applyAlignment="1">
      <alignment horizontal="center" vertical="center"/>
      <protection/>
    </xf>
    <xf numFmtId="0" fontId="7" fillId="0" borderId="65" xfId="53" applyFont="1" applyFill="1" applyBorder="1" applyAlignment="1">
      <alignment horizontal="center" vertical="center"/>
      <protection/>
    </xf>
    <xf numFmtId="1" fontId="8" fillId="0" borderId="62" xfId="53" applyNumberFormat="1" applyFont="1" applyFill="1" applyBorder="1" applyAlignment="1">
      <alignment horizontal="center" vertical="center" wrapText="1"/>
      <protection/>
    </xf>
    <xf numFmtId="1" fontId="8" fillId="0" borderId="66" xfId="53" applyNumberFormat="1" applyFont="1" applyFill="1" applyBorder="1" applyAlignment="1">
      <alignment horizontal="center" vertical="center" wrapText="1"/>
      <protection/>
    </xf>
    <xf numFmtId="16" fontId="8" fillId="0" borderId="72" xfId="53" applyNumberFormat="1" applyFont="1" applyFill="1" applyBorder="1" applyAlignment="1">
      <alignment horizontal="center" vertical="center" wrapText="1"/>
      <protection/>
    </xf>
    <xf numFmtId="16" fontId="8" fillId="0" borderId="69" xfId="53" applyNumberFormat="1" applyFont="1" applyFill="1" applyBorder="1" applyAlignment="1">
      <alignment horizontal="center" vertical="center" wrapText="1"/>
      <protection/>
    </xf>
    <xf numFmtId="0" fontId="8" fillId="0" borderId="61" xfId="53" applyFont="1" applyFill="1" applyBorder="1" applyAlignment="1">
      <alignment horizontal="center" vertical="center" wrapText="1"/>
      <protection/>
    </xf>
    <xf numFmtId="0" fontId="8" fillId="0" borderId="65" xfId="53" applyFont="1" applyFill="1" applyBorder="1" applyAlignment="1">
      <alignment horizontal="center" vertical="center" wrapText="1"/>
      <protection/>
    </xf>
    <xf numFmtId="49" fontId="8" fillId="0" borderId="61" xfId="53" applyNumberFormat="1" applyFont="1" applyFill="1" applyBorder="1" applyAlignment="1">
      <alignment horizontal="center" vertical="center" wrapText="1"/>
      <protection/>
    </xf>
    <xf numFmtId="49" fontId="8" fillId="0" borderId="65" xfId="53" applyNumberFormat="1" applyFont="1" applyFill="1" applyBorder="1" applyAlignment="1">
      <alignment horizontal="center" vertical="center" wrapText="1"/>
      <protection/>
    </xf>
    <xf numFmtId="0" fontId="8" fillId="0" borderId="72" xfId="53" applyFont="1" applyFill="1" applyBorder="1" applyAlignment="1">
      <alignment horizontal="center" vertical="center" wrapText="1"/>
      <protection/>
    </xf>
    <xf numFmtId="0" fontId="8" fillId="0" borderId="69" xfId="53" applyFont="1" applyFill="1" applyBorder="1" applyAlignment="1">
      <alignment horizontal="center" vertical="center" wrapText="1"/>
      <protection/>
    </xf>
    <xf numFmtId="0" fontId="10" fillId="0" borderId="0" xfId="53" applyFont="1" applyFill="1" applyBorder="1" applyAlignment="1">
      <alignment horizontal="left" wrapText="1"/>
      <protection/>
    </xf>
    <xf numFmtId="0" fontId="8" fillId="0" borderId="0" xfId="53" applyFont="1" applyFill="1" applyBorder="1" applyAlignment="1">
      <alignment horizontal="left" wrapText="1"/>
      <protection/>
    </xf>
    <xf numFmtId="0" fontId="7" fillId="0" borderId="0" xfId="53" applyFont="1" applyFill="1" applyAlignment="1">
      <alignment horizontal="left" vertical="center" wrapText="1"/>
      <protection/>
    </xf>
    <xf numFmtId="0" fontId="8" fillId="0" borderId="61" xfId="53" applyFont="1" applyFill="1" applyBorder="1" applyAlignment="1">
      <alignment horizontal="center" vertical="center" wrapText="1"/>
      <protection/>
    </xf>
    <xf numFmtId="0" fontId="8" fillId="0" borderId="65" xfId="53" applyFont="1" applyFill="1" applyBorder="1" applyAlignment="1">
      <alignment horizontal="center" vertical="center" wrapText="1"/>
      <protection/>
    </xf>
    <xf numFmtId="0" fontId="8" fillId="0" borderId="91" xfId="53" applyFont="1" applyFill="1" applyBorder="1" applyAlignment="1">
      <alignment horizontal="center" vertical="center" wrapText="1"/>
      <protection/>
    </xf>
    <xf numFmtId="0" fontId="8" fillId="0" borderId="71" xfId="53" applyFont="1" applyFill="1" applyBorder="1" applyAlignment="1">
      <alignment horizontal="center" vertical="center" wrapText="1"/>
      <protection/>
    </xf>
    <xf numFmtId="0" fontId="7" fillId="0" borderId="91" xfId="53" applyFont="1" applyFill="1" applyBorder="1" applyAlignment="1">
      <alignment horizontal="center" vertical="center" wrapText="1"/>
      <protection/>
    </xf>
    <xf numFmtId="0" fontId="7" fillId="0" borderId="64" xfId="53" applyFont="1" applyFill="1" applyBorder="1" applyAlignment="1">
      <alignment horizontal="center" vertical="center" wrapText="1"/>
      <protection/>
    </xf>
    <xf numFmtId="49" fontId="8" fillId="0" borderId="61" xfId="53" applyNumberFormat="1" applyFont="1" applyFill="1" applyBorder="1" applyAlignment="1">
      <alignment horizontal="center" vertical="center" wrapText="1"/>
      <protection/>
    </xf>
    <xf numFmtId="49" fontId="8" fillId="0" borderId="65" xfId="53" applyNumberFormat="1" applyFont="1" applyFill="1" applyBorder="1" applyAlignment="1">
      <alignment horizontal="center" vertical="center" wrapText="1"/>
      <protection/>
    </xf>
    <xf numFmtId="0" fontId="8" fillId="0" borderId="73" xfId="53" applyFont="1" applyFill="1" applyBorder="1" applyAlignment="1">
      <alignment horizontal="center" vertical="center" wrapText="1"/>
      <protection/>
    </xf>
    <xf numFmtId="0" fontId="8" fillId="0" borderId="70" xfId="53" applyFont="1" applyFill="1" applyBorder="1" applyAlignment="1">
      <alignment horizontal="center" vertical="center" wrapText="1"/>
      <protection/>
    </xf>
    <xf numFmtId="0" fontId="15" fillId="0" borderId="32" xfId="0" applyFont="1" applyFill="1" applyBorder="1" applyAlignment="1">
      <alignment horizontal="center" vertical="top" wrapText="1"/>
    </xf>
    <xf numFmtId="0" fontId="15" fillId="0" borderId="92" xfId="0" applyFont="1" applyFill="1" applyBorder="1" applyAlignment="1">
      <alignment horizontal="center" vertical="top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93" xfId="0" applyFont="1" applyBorder="1" applyAlignment="1">
      <alignment horizontal="center" vertical="center"/>
    </xf>
    <xf numFmtId="0" fontId="13" fillId="0" borderId="94" xfId="0" applyFont="1" applyBorder="1" applyAlignment="1">
      <alignment horizontal="center" vertical="center" wrapText="1"/>
    </xf>
    <xf numFmtId="0" fontId="15" fillId="0" borderId="92" xfId="0" applyFont="1" applyBorder="1" applyAlignment="1">
      <alignment horizontal="center" vertical="top" wrapText="1"/>
    </xf>
    <xf numFmtId="0" fontId="15" fillId="0" borderId="32" xfId="0" applyFont="1" applyBorder="1" applyAlignment="1">
      <alignment horizontal="center" vertical="top" wrapText="1"/>
    </xf>
    <xf numFmtId="0" fontId="14" fillId="0" borderId="95" xfId="0" applyFont="1" applyBorder="1" applyAlignment="1">
      <alignment horizontal="center" vertical="center" wrapText="1"/>
    </xf>
    <xf numFmtId="0" fontId="15" fillId="0" borderId="96" xfId="0" applyFont="1" applyBorder="1" applyAlignment="1">
      <alignment horizontal="center" vertical="top" wrapText="1"/>
    </xf>
    <xf numFmtId="0" fontId="15" fillId="0" borderId="9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7" fillId="0" borderId="39" xfId="0" applyFont="1" applyBorder="1" applyAlignment="1">
      <alignment horizontal="right"/>
    </xf>
    <xf numFmtId="0" fontId="38" fillId="0" borderId="0" xfId="0" applyFont="1" applyBorder="1" applyAlignment="1">
      <alignment horizontal="center" vertical="center"/>
    </xf>
    <xf numFmtId="0" fontId="21" fillId="0" borderId="94" xfId="0" applyFont="1" applyBorder="1" applyAlignment="1">
      <alignment horizontal="center" vertical="center"/>
    </xf>
    <xf numFmtId="0" fontId="29" fillId="0" borderId="94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7" fillId="34" borderId="23" xfId="0" applyFont="1" applyFill="1" applyBorder="1" applyAlignment="1">
      <alignment horizontal="center" vertical="center"/>
    </xf>
    <xf numFmtId="0" fontId="17" fillId="34" borderId="33" xfId="0" applyFont="1" applyFill="1" applyBorder="1" applyAlignment="1">
      <alignment/>
    </xf>
    <xf numFmtId="0" fontId="17" fillId="34" borderId="82" xfId="0" applyFont="1" applyFill="1" applyBorder="1" applyAlignment="1" quotePrefix="1">
      <alignment horizontal="center" vertical="center"/>
    </xf>
    <xf numFmtId="0" fontId="17" fillId="34" borderId="83" xfId="0" applyFont="1" applyFill="1" applyBorder="1" applyAlignment="1">
      <alignment horizontal="center" vertical="center"/>
    </xf>
    <xf numFmtId="0" fontId="17" fillId="34" borderId="27" xfId="0" applyFont="1" applyFill="1" applyBorder="1" applyAlignment="1">
      <alignment horizontal="center" vertical="center"/>
    </xf>
    <xf numFmtId="0" fontId="17" fillId="34" borderId="24" xfId="0" applyFont="1" applyFill="1" applyBorder="1" applyAlignment="1">
      <alignment horizontal="center" vertical="center"/>
    </xf>
    <xf numFmtId="0" fontId="17" fillId="34" borderId="25" xfId="0" applyFont="1" applyFill="1" applyBorder="1" applyAlignment="1">
      <alignment horizontal="center" vertical="center"/>
    </xf>
    <xf numFmtId="0" fontId="17" fillId="34" borderId="26" xfId="0" applyFont="1" applyFill="1" applyBorder="1" applyAlignment="1">
      <alignment horizontal="center" vertical="center"/>
    </xf>
    <xf numFmtId="0" fontId="17" fillId="34" borderId="20" xfId="0" applyNumberFormat="1" applyFont="1" applyFill="1" applyBorder="1" applyAlignment="1">
      <alignment horizontal="center" vertical="center"/>
    </xf>
    <xf numFmtId="0" fontId="17" fillId="34" borderId="21" xfId="0" applyNumberFormat="1" applyFont="1" applyFill="1" applyBorder="1" applyAlignment="1">
      <alignment horizontal="center" vertical="center"/>
    </xf>
    <xf numFmtId="0" fontId="14" fillId="34" borderId="24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vertical="center"/>
    </xf>
    <xf numFmtId="0" fontId="16" fillId="34" borderId="0" xfId="0" applyFont="1" applyFill="1" applyAlignment="1">
      <alignment vertical="center"/>
    </xf>
    <xf numFmtId="0" fontId="7" fillId="34" borderId="27" xfId="0" applyFont="1" applyFill="1" applyBorder="1" applyAlignment="1">
      <alignment horizontal="center"/>
    </xf>
    <xf numFmtId="0" fontId="14" fillId="34" borderId="17" xfId="0" applyFont="1" applyFill="1" applyBorder="1" applyAlignment="1">
      <alignment horizontal="center" vertical="center"/>
    </xf>
    <xf numFmtId="0" fontId="85" fillId="34" borderId="82" xfId="0" applyFont="1" applyFill="1" applyBorder="1" applyAlignment="1" quotePrefix="1">
      <alignment horizontal="center" vertical="center"/>
    </xf>
    <xf numFmtId="0" fontId="85" fillId="34" borderId="83" xfId="0" applyFont="1" applyFill="1" applyBorder="1" applyAlignment="1">
      <alignment horizontal="center" vertical="center"/>
    </xf>
    <xf numFmtId="0" fontId="17" fillId="34" borderId="33" xfId="0" applyFont="1" applyFill="1" applyBorder="1" applyAlignment="1">
      <alignment horizontal="left"/>
    </xf>
    <xf numFmtId="0" fontId="48" fillId="34" borderId="20" xfId="0" applyFont="1" applyFill="1" applyBorder="1" applyAlignment="1">
      <alignment horizontal="center" vertical="center"/>
    </xf>
    <xf numFmtId="0" fontId="48" fillId="34" borderId="17" xfId="0" applyFont="1" applyFill="1" applyBorder="1" applyAlignment="1">
      <alignment horizontal="center" vertical="center"/>
    </xf>
    <xf numFmtId="0" fontId="17" fillId="34" borderId="20" xfId="0" applyFont="1" applyFill="1" applyBorder="1" applyAlignment="1">
      <alignment horizontal="center" vertical="center"/>
    </xf>
    <xf numFmtId="0" fontId="17" fillId="34" borderId="17" xfId="0" applyFont="1" applyFill="1" applyBorder="1" applyAlignment="1">
      <alignment horizontal="center" vertical="center"/>
    </xf>
    <xf numFmtId="0" fontId="48" fillId="34" borderId="27" xfId="0" applyFont="1" applyFill="1" applyBorder="1" applyAlignment="1">
      <alignment horizontal="center" vertical="center"/>
    </xf>
    <xf numFmtId="0" fontId="48" fillId="34" borderId="24" xfId="0" applyFont="1" applyFill="1" applyBorder="1" applyAlignment="1">
      <alignment horizontal="center" vertical="center"/>
    </xf>
    <xf numFmtId="0" fontId="16" fillId="34" borderId="28" xfId="0" applyFont="1" applyFill="1" applyBorder="1" applyAlignment="1">
      <alignment vertical="center"/>
    </xf>
    <xf numFmtId="0" fontId="17" fillId="34" borderId="33" xfId="0" applyFont="1" applyFill="1" applyBorder="1" applyAlignment="1">
      <alignment vertical="center"/>
    </xf>
    <xf numFmtId="0" fontId="17" fillId="34" borderId="18" xfId="0" applyFont="1" applyFill="1" applyBorder="1" applyAlignment="1">
      <alignment horizontal="center" vertical="center"/>
    </xf>
    <xf numFmtId="0" fontId="17" fillId="34" borderId="19" xfId="0" applyFont="1" applyFill="1" applyBorder="1" applyAlignment="1">
      <alignment horizontal="center" vertical="center"/>
    </xf>
    <xf numFmtId="0" fontId="44" fillId="34" borderId="0" xfId="44" applyNumberFormat="1" applyFont="1" applyFill="1" applyBorder="1" applyAlignment="1" applyProtection="1">
      <alignment vertical="center"/>
      <protection/>
    </xf>
    <xf numFmtId="0" fontId="49" fillId="34" borderId="27" xfId="0" applyFont="1" applyFill="1" applyBorder="1" applyAlignment="1">
      <alignment horizontal="center"/>
    </xf>
    <xf numFmtId="0" fontId="85" fillId="34" borderId="27" xfId="0" applyFont="1" applyFill="1" applyBorder="1" applyAlignment="1">
      <alignment horizontal="center" vertical="center"/>
    </xf>
    <xf numFmtId="0" fontId="85" fillId="34" borderId="24" xfId="0" applyFont="1" applyFill="1" applyBorder="1" applyAlignment="1">
      <alignment horizontal="center" vertical="center"/>
    </xf>
    <xf numFmtId="0" fontId="17" fillId="34" borderId="30" xfId="0" applyFont="1" applyFill="1" applyBorder="1" applyAlignment="1">
      <alignment horizontal="center" vertical="center"/>
    </xf>
    <xf numFmtId="0" fontId="17" fillId="34" borderId="48" xfId="0" applyFont="1" applyFill="1" applyBorder="1" applyAlignment="1">
      <alignment horizontal="center" vertical="center"/>
    </xf>
    <xf numFmtId="0" fontId="48" fillId="34" borderId="18" xfId="0" applyFont="1" applyFill="1" applyBorder="1" applyAlignment="1">
      <alignment horizontal="center" vertical="center"/>
    </xf>
    <xf numFmtId="0" fontId="48" fillId="34" borderId="19" xfId="0" applyFont="1" applyFill="1" applyBorder="1" applyAlignment="1">
      <alignment horizontal="center" vertical="center"/>
    </xf>
    <xf numFmtId="0" fontId="86" fillId="34" borderId="0" xfId="0" applyFont="1" applyFill="1" applyBorder="1" applyAlignment="1">
      <alignment vertical="center"/>
    </xf>
    <xf numFmtId="0" fontId="85" fillId="34" borderId="25" xfId="0" applyFont="1" applyFill="1" applyBorder="1" applyAlignment="1">
      <alignment horizontal="center" vertical="center"/>
    </xf>
    <xf numFmtId="0" fontId="85" fillId="34" borderId="26" xfId="0" applyFont="1" applyFill="1" applyBorder="1" applyAlignment="1">
      <alignment horizontal="center" vertical="center"/>
    </xf>
    <xf numFmtId="0" fontId="17" fillId="34" borderId="98" xfId="0" applyFont="1" applyFill="1" applyBorder="1" applyAlignment="1">
      <alignment/>
    </xf>
    <xf numFmtId="0" fontId="17" fillId="34" borderId="22" xfId="0" applyFont="1" applyFill="1" applyBorder="1" applyAlignment="1">
      <alignment horizontal="center" vertical="center"/>
    </xf>
    <xf numFmtId="0" fontId="17" fillId="34" borderId="23" xfId="0" applyFont="1" applyFill="1" applyBorder="1" applyAlignment="1">
      <alignment vertical="center"/>
    </xf>
    <xf numFmtId="0" fontId="17" fillId="34" borderId="23" xfId="0" applyFont="1" applyFill="1" applyBorder="1" applyAlignment="1">
      <alignment/>
    </xf>
    <xf numFmtId="0" fontId="7" fillId="34" borderId="16" xfId="0" applyFont="1" applyFill="1" applyBorder="1" applyAlignment="1">
      <alignment horizontal="center"/>
    </xf>
    <xf numFmtId="0" fontId="17" fillId="0" borderId="82" xfId="0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1"/>
  <sheetViews>
    <sheetView view="pageBreakPreview" zoomScale="75" zoomScaleNormal="75" zoomScaleSheetLayoutView="75" zoomScalePageLayoutView="0" workbookViewId="0" topLeftCell="A1">
      <selection activeCell="L8" sqref="L8"/>
    </sheetView>
  </sheetViews>
  <sheetFormatPr defaultColWidth="9.00390625" defaultRowHeight="12.75"/>
  <cols>
    <col min="1" max="1" width="8.875" style="159" customWidth="1"/>
    <col min="2" max="2" width="10.875" style="217" customWidth="1"/>
    <col min="3" max="3" width="18.875" style="217" customWidth="1"/>
    <col min="4" max="4" width="44.125" style="217" customWidth="1"/>
    <col min="5" max="6" width="8.625" style="217" customWidth="1"/>
    <col min="7" max="7" width="42.875" style="217" customWidth="1"/>
    <col min="8" max="8" width="43.625" style="217" customWidth="1"/>
    <col min="9" max="16384" width="9.125" style="218" customWidth="1"/>
  </cols>
  <sheetData>
    <row r="1" spans="1:8" s="152" customFormat="1" ht="29.25" customHeight="1">
      <c r="A1" s="270" t="s">
        <v>0</v>
      </c>
      <c r="B1" s="270"/>
      <c r="C1" s="270"/>
      <c r="D1" s="270"/>
      <c r="E1" s="270"/>
      <c r="F1" s="270"/>
      <c r="G1" s="270"/>
      <c r="H1" s="270"/>
    </row>
    <row r="2" spans="1:8" s="152" customFormat="1" ht="30" customHeight="1">
      <c r="A2" s="270" t="s">
        <v>105</v>
      </c>
      <c r="B2" s="270"/>
      <c r="C2" s="270"/>
      <c r="D2" s="270"/>
      <c r="E2" s="270"/>
      <c r="F2" s="270"/>
      <c r="G2" s="270"/>
      <c r="H2" s="270"/>
    </row>
    <row r="3" spans="1:8" s="152" customFormat="1" ht="30" customHeight="1" thickBot="1">
      <c r="A3" s="153"/>
      <c r="B3" s="154"/>
      <c r="C3" s="154"/>
      <c r="D3" s="154"/>
      <c r="E3" s="154"/>
      <c r="F3" s="154"/>
      <c r="G3" s="154"/>
      <c r="H3" s="155"/>
    </row>
    <row r="4" spans="1:8" s="159" customFormat="1" ht="52.5" customHeight="1" thickBot="1">
      <c r="A4" s="156" t="s">
        <v>1</v>
      </c>
      <c r="B4" s="271" t="s">
        <v>2</v>
      </c>
      <c r="C4" s="272"/>
      <c r="D4" s="157" t="s">
        <v>3</v>
      </c>
      <c r="E4" s="158" t="s">
        <v>4</v>
      </c>
      <c r="F4" s="273" t="s">
        <v>5</v>
      </c>
      <c r="G4" s="274"/>
      <c r="H4" s="156" t="s">
        <v>6</v>
      </c>
    </row>
    <row r="5" spans="1:8" s="168" customFormat="1" ht="60" customHeight="1">
      <c r="A5" s="160">
        <v>1</v>
      </c>
      <c r="B5" s="161">
        <v>13</v>
      </c>
      <c r="C5" s="162" t="s">
        <v>106</v>
      </c>
      <c r="D5" s="163" t="s">
        <v>107</v>
      </c>
      <c r="E5" s="164" t="s">
        <v>7</v>
      </c>
      <c r="F5" s="165" t="s">
        <v>7</v>
      </c>
      <c r="G5" s="166" t="s">
        <v>8</v>
      </c>
      <c r="H5" s="167" t="s">
        <v>81</v>
      </c>
    </row>
    <row r="6" spans="1:8" s="168" customFormat="1" ht="60" customHeight="1">
      <c r="A6" s="160">
        <v>2</v>
      </c>
      <c r="B6" s="161" t="s">
        <v>177</v>
      </c>
      <c r="C6" s="162" t="s">
        <v>176</v>
      </c>
      <c r="D6" s="169" t="s">
        <v>108</v>
      </c>
      <c r="E6" s="164" t="s">
        <v>12</v>
      </c>
      <c r="F6" s="165" t="s">
        <v>13</v>
      </c>
      <c r="G6" s="166" t="s">
        <v>109</v>
      </c>
      <c r="H6" s="167" t="s">
        <v>110</v>
      </c>
    </row>
    <row r="7" spans="1:8" s="168" customFormat="1" ht="60" customHeight="1">
      <c r="A7" s="170">
        <v>3</v>
      </c>
      <c r="B7" s="171">
        <v>9</v>
      </c>
      <c r="C7" s="162" t="s">
        <v>10</v>
      </c>
      <c r="D7" s="169" t="s">
        <v>108</v>
      </c>
      <c r="E7" s="164" t="s">
        <v>15</v>
      </c>
      <c r="F7" s="165" t="s">
        <v>13</v>
      </c>
      <c r="G7" s="166" t="s">
        <v>111</v>
      </c>
      <c r="H7" s="167" t="s">
        <v>112</v>
      </c>
    </row>
    <row r="8" spans="1:8" s="168" customFormat="1" ht="63.75" customHeight="1">
      <c r="A8" s="275">
        <v>4</v>
      </c>
      <c r="B8" s="277">
        <v>30</v>
      </c>
      <c r="C8" s="285" t="s">
        <v>10</v>
      </c>
      <c r="D8" s="281" t="s">
        <v>113</v>
      </c>
      <c r="E8" s="296" t="s">
        <v>114</v>
      </c>
      <c r="F8" s="298" t="s">
        <v>27</v>
      </c>
      <c r="G8" s="172" t="s">
        <v>115</v>
      </c>
      <c r="H8" s="290" t="s">
        <v>9</v>
      </c>
    </row>
    <row r="9" spans="1:8" s="168" customFormat="1" ht="63.75" customHeight="1">
      <c r="A9" s="276"/>
      <c r="B9" s="278"/>
      <c r="C9" s="286"/>
      <c r="D9" s="282"/>
      <c r="E9" s="297"/>
      <c r="F9" s="299"/>
      <c r="G9" s="173" t="s">
        <v>116</v>
      </c>
      <c r="H9" s="291"/>
    </row>
    <row r="10" spans="1:8" s="168" customFormat="1" ht="63.75" customHeight="1">
      <c r="A10" s="174">
        <v>5</v>
      </c>
      <c r="B10" s="175" t="s">
        <v>117</v>
      </c>
      <c r="C10" s="162" t="s">
        <v>14</v>
      </c>
      <c r="D10" s="169" t="s">
        <v>108</v>
      </c>
      <c r="E10" s="176" t="s">
        <v>24</v>
      </c>
      <c r="F10" s="165" t="s">
        <v>13</v>
      </c>
      <c r="G10" s="166" t="s">
        <v>118</v>
      </c>
      <c r="H10" s="177" t="s">
        <v>83</v>
      </c>
    </row>
    <row r="11" spans="1:8" s="168" customFormat="1" ht="63.75" customHeight="1">
      <c r="A11" s="174">
        <v>6</v>
      </c>
      <c r="B11" s="178" t="s">
        <v>82</v>
      </c>
      <c r="C11" s="162" t="s">
        <v>14</v>
      </c>
      <c r="D11" s="169" t="s">
        <v>119</v>
      </c>
      <c r="E11" s="176" t="s">
        <v>12</v>
      </c>
      <c r="F11" s="179" t="s">
        <v>16</v>
      </c>
      <c r="G11" s="180"/>
      <c r="H11" s="181" t="s">
        <v>84</v>
      </c>
    </row>
    <row r="12" spans="1:8" s="168" customFormat="1" ht="63.75" customHeight="1">
      <c r="A12" s="174">
        <v>7</v>
      </c>
      <c r="B12" s="178">
        <v>21</v>
      </c>
      <c r="C12" s="162" t="s">
        <v>14</v>
      </c>
      <c r="D12" s="182" t="s">
        <v>120</v>
      </c>
      <c r="E12" s="176" t="s">
        <v>18</v>
      </c>
      <c r="F12" s="165" t="s">
        <v>16</v>
      </c>
      <c r="G12" s="183"/>
      <c r="H12" s="167" t="s">
        <v>87</v>
      </c>
    </row>
    <row r="13" spans="1:8" s="168" customFormat="1" ht="63.75" customHeight="1">
      <c r="A13" s="174">
        <v>8</v>
      </c>
      <c r="B13" s="178">
        <v>22</v>
      </c>
      <c r="C13" s="162" t="s">
        <v>14</v>
      </c>
      <c r="D13" s="169" t="s">
        <v>121</v>
      </c>
      <c r="E13" s="176" t="s">
        <v>7</v>
      </c>
      <c r="F13" s="165"/>
      <c r="G13" s="166" t="s">
        <v>122</v>
      </c>
      <c r="H13" s="167" t="s">
        <v>123</v>
      </c>
    </row>
    <row r="14" spans="1:8" s="188" customFormat="1" ht="80.25" customHeight="1">
      <c r="A14" s="174">
        <v>9</v>
      </c>
      <c r="B14" s="175">
        <v>11</v>
      </c>
      <c r="C14" s="184" t="s">
        <v>17</v>
      </c>
      <c r="D14" s="185" t="s">
        <v>11</v>
      </c>
      <c r="E14" s="186" t="s">
        <v>7</v>
      </c>
      <c r="F14" s="187" t="s">
        <v>27</v>
      </c>
      <c r="G14" s="292" t="s">
        <v>19</v>
      </c>
      <c r="H14" s="293" t="s">
        <v>85</v>
      </c>
    </row>
    <row r="15" spans="1:8" s="188" customFormat="1" ht="90" customHeight="1">
      <c r="A15" s="189">
        <v>10</v>
      </c>
      <c r="B15" s="190">
        <v>12</v>
      </c>
      <c r="C15" s="191" t="s">
        <v>17</v>
      </c>
      <c r="D15" s="192" t="s">
        <v>21</v>
      </c>
      <c r="E15" s="193" t="s">
        <v>7</v>
      </c>
      <c r="F15" s="194" t="s">
        <v>16</v>
      </c>
      <c r="G15" s="292"/>
      <c r="H15" s="293"/>
    </row>
    <row r="16" spans="1:8" s="188" customFormat="1" ht="90" customHeight="1">
      <c r="A16" s="160">
        <v>11</v>
      </c>
      <c r="B16" s="178">
        <v>27</v>
      </c>
      <c r="C16" s="162" t="s">
        <v>124</v>
      </c>
      <c r="D16" s="182" t="s">
        <v>125</v>
      </c>
      <c r="E16" s="164" t="s">
        <v>126</v>
      </c>
      <c r="F16" s="165" t="s">
        <v>13</v>
      </c>
      <c r="G16" s="166" t="s">
        <v>127</v>
      </c>
      <c r="H16" s="167" t="s">
        <v>128</v>
      </c>
    </row>
    <row r="17" spans="1:8" s="188" customFormat="1" ht="60" customHeight="1">
      <c r="A17" s="174">
        <v>12</v>
      </c>
      <c r="B17" s="175" t="s">
        <v>129</v>
      </c>
      <c r="C17" s="184" t="s">
        <v>22</v>
      </c>
      <c r="D17" s="195" t="s">
        <v>130</v>
      </c>
      <c r="E17" s="186" t="s">
        <v>7</v>
      </c>
      <c r="F17" s="187" t="s">
        <v>13</v>
      </c>
      <c r="G17" s="196" t="s">
        <v>131</v>
      </c>
      <c r="H17" s="197" t="s">
        <v>20</v>
      </c>
    </row>
    <row r="18" spans="1:8" s="188" customFormat="1" ht="60" customHeight="1">
      <c r="A18" s="160">
        <v>13</v>
      </c>
      <c r="B18" s="178">
        <v>17</v>
      </c>
      <c r="C18" s="198" t="s">
        <v>23</v>
      </c>
      <c r="D18" s="161" t="s">
        <v>86</v>
      </c>
      <c r="E18" s="176" t="s">
        <v>24</v>
      </c>
      <c r="F18" s="179" t="s">
        <v>16</v>
      </c>
      <c r="G18" s="199"/>
      <c r="H18" s="181" t="s">
        <v>84</v>
      </c>
    </row>
    <row r="19" spans="1:8" s="188" customFormat="1" ht="60" customHeight="1">
      <c r="A19" s="275">
        <v>14</v>
      </c>
      <c r="B19" s="277">
        <v>24</v>
      </c>
      <c r="C19" s="279" t="s">
        <v>23</v>
      </c>
      <c r="D19" s="281" t="s">
        <v>132</v>
      </c>
      <c r="E19" s="283" t="s">
        <v>133</v>
      </c>
      <c r="F19" s="200" t="s">
        <v>16</v>
      </c>
      <c r="G19" s="294" t="s">
        <v>134</v>
      </c>
      <c r="H19" s="281" t="s">
        <v>9</v>
      </c>
    </row>
    <row r="20" spans="1:8" s="188" customFormat="1" ht="60" customHeight="1">
      <c r="A20" s="276"/>
      <c r="B20" s="278"/>
      <c r="C20" s="280"/>
      <c r="D20" s="282"/>
      <c r="E20" s="284"/>
      <c r="F20" s="201" t="s">
        <v>13</v>
      </c>
      <c r="G20" s="295"/>
      <c r="H20" s="282"/>
    </row>
    <row r="21" spans="1:8" s="188" customFormat="1" ht="60" customHeight="1">
      <c r="A21" s="160">
        <v>15</v>
      </c>
      <c r="B21" s="178">
        <v>25</v>
      </c>
      <c r="C21" s="198" t="s">
        <v>23</v>
      </c>
      <c r="D21" s="161" t="s">
        <v>86</v>
      </c>
      <c r="E21" s="176" t="s">
        <v>26</v>
      </c>
      <c r="F21" s="179" t="s">
        <v>16</v>
      </c>
      <c r="G21" s="202"/>
      <c r="H21" s="177" t="s">
        <v>9</v>
      </c>
    </row>
    <row r="22" spans="1:8" s="188" customFormat="1" ht="60" customHeight="1">
      <c r="A22" s="160">
        <v>16</v>
      </c>
      <c r="B22" s="203">
        <v>15</v>
      </c>
      <c r="C22" s="204" t="s">
        <v>28</v>
      </c>
      <c r="D22" s="161" t="s">
        <v>135</v>
      </c>
      <c r="E22" s="164" t="s">
        <v>136</v>
      </c>
      <c r="F22" s="165" t="s">
        <v>13</v>
      </c>
      <c r="G22" s="205"/>
      <c r="H22" s="167" t="s">
        <v>137</v>
      </c>
    </row>
    <row r="23" spans="1:8" s="188" customFormat="1" ht="60" customHeight="1">
      <c r="A23" s="160">
        <v>17</v>
      </c>
      <c r="B23" s="178">
        <v>29</v>
      </c>
      <c r="C23" s="204" t="s">
        <v>28</v>
      </c>
      <c r="D23" s="169" t="s">
        <v>138</v>
      </c>
      <c r="E23" s="161">
        <v>6</v>
      </c>
      <c r="F23" s="165" t="s">
        <v>16</v>
      </c>
      <c r="G23" s="206"/>
      <c r="H23" s="167" t="s">
        <v>25</v>
      </c>
    </row>
    <row r="24" spans="1:8" s="188" customFormat="1" ht="27.75" customHeight="1">
      <c r="A24" s="207"/>
      <c r="B24" s="208"/>
      <c r="C24" s="209"/>
      <c r="D24" s="210"/>
      <c r="E24" s="209"/>
      <c r="F24" s="211"/>
      <c r="G24" s="212"/>
      <c r="H24" s="209"/>
    </row>
    <row r="25" spans="1:7" ht="24.75" customHeight="1">
      <c r="A25" s="213"/>
      <c r="B25" s="287" t="s">
        <v>139</v>
      </c>
      <c r="C25" s="288"/>
      <c r="D25" s="214" t="s">
        <v>140</v>
      </c>
      <c r="E25" s="215"/>
      <c r="F25" s="215"/>
      <c r="G25" s="216" t="s">
        <v>29</v>
      </c>
    </row>
    <row r="26" spans="1:9" s="222" customFormat="1" ht="24.75" customHeight="1">
      <c r="A26" s="209"/>
      <c r="B26" s="216" t="s">
        <v>141</v>
      </c>
      <c r="C26" s="219"/>
      <c r="D26" s="220" t="s">
        <v>142</v>
      </c>
      <c r="E26" s="221"/>
      <c r="F26" s="221"/>
      <c r="G26" s="289" t="s">
        <v>30</v>
      </c>
      <c r="H26" s="289"/>
      <c r="I26" s="289"/>
    </row>
    <row r="27" spans="1:9" s="222" customFormat="1" ht="24.75" customHeight="1">
      <c r="A27" s="209"/>
      <c r="B27" s="223" t="s">
        <v>88</v>
      </c>
      <c r="C27" s="219"/>
      <c r="D27" s="224" t="s">
        <v>89</v>
      </c>
      <c r="E27" s="221"/>
      <c r="F27" s="221"/>
      <c r="G27" s="289"/>
      <c r="H27" s="289"/>
      <c r="I27" s="289"/>
    </row>
    <row r="28" spans="1:5" s="152" customFormat="1" ht="18.75" customHeight="1">
      <c r="A28" s="225"/>
      <c r="B28" s="223" t="s">
        <v>90</v>
      </c>
      <c r="C28" s="226"/>
      <c r="D28" s="224" t="s">
        <v>91</v>
      </c>
      <c r="E28" s="226"/>
    </row>
    <row r="29" spans="1:5" s="152" customFormat="1" ht="20.25" customHeight="1">
      <c r="A29" s="225"/>
      <c r="B29" s="223" t="s">
        <v>92</v>
      </c>
      <c r="C29" s="226"/>
      <c r="D29" s="224" t="s">
        <v>93</v>
      </c>
      <c r="E29" s="226"/>
    </row>
    <row r="30" spans="1:8" s="152" customFormat="1" ht="12.75">
      <c r="A30" s="225"/>
      <c r="B30" s="227"/>
      <c r="C30" s="227"/>
      <c r="D30" s="227"/>
      <c r="E30" s="227"/>
      <c r="F30" s="227"/>
      <c r="G30" s="227"/>
      <c r="H30" s="227"/>
    </row>
    <row r="31" spans="1:8" s="152" customFormat="1" ht="18.75">
      <c r="A31" s="225"/>
      <c r="C31" s="219"/>
      <c r="D31" s="227"/>
      <c r="E31" s="227"/>
      <c r="F31" s="227"/>
      <c r="G31" s="227"/>
      <c r="H31" s="227"/>
    </row>
    <row r="32" spans="1:8" s="152" customFormat="1" ht="12.75">
      <c r="A32" s="225"/>
      <c r="C32" s="227"/>
      <c r="D32" s="227"/>
      <c r="E32" s="227"/>
      <c r="F32" s="227"/>
      <c r="G32" s="227"/>
      <c r="H32" s="227"/>
    </row>
    <row r="33" spans="1:8" s="152" customFormat="1" ht="18.75">
      <c r="A33" s="225"/>
      <c r="B33" s="223"/>
      <c r="C33" s="227"/>
      <c r="D33" s="227"/>
      <c r="E33" s="227"/>
      <c r="F33" s="227"/>
      <c r="G33" s="227"/>
      <c r="H33" s="227"/>
    </row>
    <row r="34" spans="1:8" s="152" customFormat="1" ht="12.75">
      <c r="A34" s="225"/>
      <c r="B34" s="227"/>
      <c r="C34" s="227"/>
      <c r="D34" s="227"/>
      <c r="E34" s="227"/>
      <c r="F34" s="227"/>
      <c r="G34" s="227"/>
      <c r="H34" s="227"/>
    </row>
    <row r="35" spans="1:8" s="152" customFormat="1" ht="12.75">
      <c r="A35" s="225"/>
      <c r="B35" s="227"/>
      <c r="C35" s="227"/>
      <c r="D35" s="227"/>
      <c r="E35" s="227"/>
      <c r="F35" s="227"/>
      <c r="G35" s="227"/>
      <c r="H35" s="227"/>
    </row>
    <row r="36" spans="1:8" s="152" customFormat="1" ht="12.75">
      <c r="A36" s="225"/>
      <c r="B36" s="227"/>
      <c r="C36" s="227"/>
      <c r="D36" s="227"/>
      <c r="E36" s="227"/>
      <c r="F36" s="227"/>
      <c r="G36" s="227"/>
      <c r="H36" s="227"/>
    </row>
    <row r="37" spans="1:8" s="152" customFormat="1" ht="12.75">
      <c r="A37" s="225"/>
      <c r="B37" s="227"/>
      <c r="C37" s="227"/>
      <c r="D37" s="227"/>
      <c r="E37" s="227"/>
      <c r="F37" s="227"/>
      <c r="G37" s="227"/>
      <c r="H37" s="227"/>
    </row>
    <row r="38" spans="1:8" s="152" customFormat="1" ht="12.75">
      <c r="A38" s="225"/>
      <c r="B38" s="227"/>
      <c r="C38" s="227"/>
      <c r="D38" s="227"/>
      <c r="E38" s="227"/>
      <c r="F38" s="227"/>
      <c r="G38" s="227"/>
      <c r="H38" s="227"/>
    </row>
    <row r="39" spans="1:8" s="152" customFormat="1" ht="12.75">
      <c r="A39" s="225"/>
      <c r="B39" s="227"/>
      <c r="C39" s="227"/>
      <c r="D39" s="227"/>
      <c r="E39" s="227"/>
      <c r="F39" s="227"/>
      <c r="G39" s="227"/>
      <c r="H39" s="227"/>
    </row>
    <row r="40" spans="1:8" s="152" customFormat="1" ht="12.75">
      <c r="A40" s="225"/>
      <c r="B40" s="227"/>
      <c r="C40" s="227"/>
      <c r="D40" s="227"/>
      <c r="E40" s="227"/>
      <c r="F40" s="227"/>
      <c r="G40" s="227"/>
      <c r="H40" s="227"/>
    </row>
    <row r="41" spans="1:8" s="152" customFormat="1" ht="12.75">
      <c r="A41" s="225"/>
      <c r="B41" s="227"/>
      <c r="C41" s="227"/>
      <c r="D41" s="227"/>
      <c r="E41" s="227"/>
      <c r="F41" s="227"/>
      <c r="G41" s="227"/>
      <c r="H41" s="227"/>
    </row>
    <row r="42" spans="1:8" s="152" customFormat="1" ht="12.75">
      <c r="A42" s="225"/>
      <c r="B42" s="227"/>
      <c r="C42" s="227"/>
      <c r="D42" s="227"/>
      <c r="E42" s="227"/>
      <c r="F42" s="227"/>
      <c r="G42" s="227"/>
      <c r="H42" s="227"/>
    </row>
    <row r="43" spans="1:8" s="152" customFormat="1" ht="12.75">
      <c r="A43" s="225"/>
      <c r="B43" s="227"/>
      <c r="C43" s="227"/>
      <c r="D43" s="227"/>
      <c r="E43" s="227"/>
      <c r="F43" s="227"/>
      <c r="G43" s="227"/>
      <c r="H43" s="227"/>
    </row>
    <row r="44" spans="1:8" s="152" customFormat="1" ht="12.75">
      <c r="A44" s="225"/>
      <c r="B44" s="227"/>
      <c r="C44" s="227"/>
      <c r="D44" s="227"/>
      <c r="E44" s="227"/>
      <c r="F44" s="227"/>
      <c r="G44" s="227"/>
      <c r="H44" s="227"/>
    </row>
    <row r="45" spans="1:8" s="152" customFormat="1" ht="12.75">
      <c r="A45" s="225"/>
      <c r="B45" s="227"/>
      <c r="C45" s="227"/>
      <c r="D45" s="227"/>
      <c r="E45" s="227"/>
      <c r="F45" s="227"/>
      <c r="G45" s="227"/>
      <c r="H45" s="227"/>
    </row>
    <row r="46" spans="1:8" s="152" customFormat="1" ht="12.75">
      <c r="A46" s="225"/>
      <c r="B46" s="227"/>
      <c r="C46" s="227"/>
      <c r="D46" s="227"/>
      <c r="E46" s="227"/>
      <c r="F46" s="227"/>
      <c r="G46" s="227"/>
      <c r="H46" s="227"/>
    </row>
    <row r="47" spans="1:8" s="152" customFormat="1" ht="12.75">
      <c r="A47" s="225"/>
      <c r="B47" s="227"/>
      <c r="C47" s="227"/>
      <c r="D47" s="227"/>
      <c r="E47" s="227"/>
      <c r="F47" s="227"/>
      <c r="G47" s="227"/>
      <c r="H47" s="227"/>
    </row>
    <row r="48" spans="1:8" s="152" customFormat="1" ht="12.75">
      <c r="A48" s="225"/>
      <c r="B48" s="227"/>
      <c r="C48" s="227"/>
      <c r="D48" s="227"/>
      <c r="E48" s="227"/>
      <c r="F48" s="227"/>
      <c r="G48" s="227"/>
      <c r="H48" s="227"/>
    </row>
    <row r="49" spans="1:8" s="152" customFormat="1" ht="12.75">
      <c r="A49" s="225"/>
      <c r="B49" s="227"/>
      <c r="C49" s="227"/>
      <c r="D49" s="227"/>
      <c r="E49" s="227"/>
      <c r="F49" s="227"/>
      <c r="G49" s="227"/>
      <c r="H49" s="227"/>
    </row>
    <row r="50" spans="1:8" s="152" customFormat="1" ht="12.75">
      <c r="A50" s="225"/>
      <c r="B50" s="227"/>
      <c r="C50" s="227"/>
      <c r="D50" s="227"/>
      <c r="E50" s="227"/>
      <c r="F50" s="227"/>
      <c r="G50" s="227"/>
      <c r="H50" s="227"/>
    </row>
    <row r="51" spans="1:8" s="152" customFormat="1" ht="12.75">
      <c r="A51" s="225"/>
      <c r="B51" s="227"/>
      <c r="C51" s="227"/>
      <c r="D51" s="227"/>
      <c r="E51" s="227"/>
      <c r="F51" s="227"/>
      <c r="G51" s="227"/>
      <c r="H51" s="227"/>
    </row>
    <row r="52" spans="1:8" s="152" customFormat="1" ht="12.75">
      <c r="A52" s="225"/>
      <c r="B52" s="227"/>
      <c r="C52" s="227"/>
      <c r="D52" s="227"/>
      <c r="E52" s="227"/>
      <c r="F52" s="227"/>
      <c r="G52" s="227"/>
      <c r="H52" s="227"/>
    </row>
    <row r="53" spans="1:8" s="152" customFormat="1" ht="12.75">
      <c r="A53" s="225"/>
      <c r="B53" s="227"/>
      <c r="C53" s="227"/>
      <c r="D53" s="227"/>
      <c r="E53" s="227"/>
      <c r="F53" s="227"/>
      <c r="G53" s="227"/>
      <c r="H53" s="227"/>
    </row>
    <row r="54" spans="1:8" s="152" customFormat="1" ht="12.75">
      <c r="A54" s="225"/>
      <c r="B54" s="227"/>
      <c r="C54" s="227"/>
      <c r="D54" s="227"/>
      <c r="E54" s="227"/>
      <c r="F54" s="227"/>
      <c r="G54" s="227"/>
      <c r="H54" s="227"/>
    </row>
    <row r="55" spans="1:8" s="152" customFormat="1" ht="12.75">
      <c r="A55" s="225"/>
      <c r="B55" s="227"/>
      <c r="C55" s="227"/>
      <c r="D55" s="227"/>
      <c r="E55" s="227"/>
      <c r="F55" s="227"/>
      <c r="G55" s="227"/>
      <c r="H55" s="227"/>
    </row>
    <row r="56" spans="1:8" s="152" customFormat="1" ht="12.75">
      <c r="A56" s="225"/>
      <c r="B56" s="227"/>
      <c r="C56" s="227"/>
      <c r="D56" s="227"/>
      <c r="E56" s="227"/>
      <c r="F56" s="227"/>
      <c r="G56" s="227"/>
      <c r="H56" s="227"/>
    </row>
    <row r="57" spans="1:8" s="152" customFormat="1" ht="12.75">
      <c r="A57" s="225"/>
      <c r="B57" s="227"/>
      <c r="C57" s="227"/>
      <c r="D57" s="227"/>
      <c r="E57" s="227"/>
      <c r="F57" s="227"/>
      <c r="G57" s="227"/>
      <c r="H57" s="227"/>
    </row>
    <row r="58" spans="1:8" s="152" customFormat="1" ht="12.75">
      <c r="A58" s="225"/>
      <c r="B58" s="227"/>
      <c r="C58" s="227"/>
      <c r="D58" s="227"/>
      <c r="E58" s="227"/>
      <c r="F58" s="227"/>
      <c r="G58" s="227"/>
      <c r="H58" s="227"/>
    </row>
    <row r="59" spans="1:8" s="152" customFormat="1" ht="12.75">
      <c r="A59" s="225"/>
      <c r="B59" s="227"/>
      <c r="C59" s="227"/>
      <c r="D59" s="227"/>
      <c r="E59" s="227"/>
      <c r="F59" s="227"/>
      <c r="G59" s="227"/>
      <c r="H59" s="227"/>
    </row>
    <row r="60" spans="1:8" s="152" customFormat="1" ht="12.75">
      <c r="A60" s="225"/>
      <c r="B60" s="227"/>
      <c r="C60" s="227"/>
      <c r="D60" s="227"/>
      <c r="E60" s="227"/>
      <c r="F60" s="227"/>
      <c r="G60" s="227"/>
      <c r="H60" s="227"/>
    </row>
    <row r="61" spans="1:8" s="152" customFormat="1" ht="12.75">
      <c r="A61" s="225"/>
      <c r="B61" s="227"/>
      <c r="C61" s="227"/>
      <c r="D61" s="227"/>
      <c r="E61" s="227"/>
      <c r="F61" s="227"/>
      <c r="G61" s="227"/>
      <c r="H61" s="227"/>
    </row>
    <row r="62" spans="1:8" s="152" customFormat="1" ht="12.75">
      <c r="A62" s="225"/>
      <c r="B62" s="227"/>
      <c r="C62" s="227"/>
      <c r="D62" s="227"/>
      <c r="E62" s="227"/>
      <c r="F62" s="227"/>
      <c r="G62" s="227"/>
      <c r="H62" s="227"/>
    </row>
    <row r="63" spans="1:8" s="152" customFormat="1" ht="12.75">
      <c r="A63" s="225"/>
      <c r="B63" s="227"/>
      <c r="C63" s="227"/>
      <c r="D63" s="227"/>
      <c r="E63" s="227"/>
      <c r="F63" s="227"/>
      <c r="G63" s="227"/>
      <c r="H63" s="227"/>
    </row>
    <row r="64" spans="1:8" s="152" customFormat="1" ht="12.75">
      <c r="A64" s="225"/>
      <c r="B64" s="227"/>
      <c r="C64" s="227"/>
      <c r="D64" s="227"/>
      <c r="E64" s="227"/>
      <c r="F64" s="227"/>
      <c r="G64" s="227"/>
      <c r="H64" s="227"/>
    </row>
    <row r="65" spans="1:8" s="152" customFormat="1" ht="12.75">
      <c r="A65" s="225"/>
      <c r="B65" s="227"/>
      <c r="C65" s="227"/>
      <c r="D65" s="227"/>
      <c r="E65" s="227"/>
      <c r="F65" s="227"/>
      <c r="G65" s="227"/>
      <c r="H65" s="227"/>
    </row>
    <row r="66" spans="1:8" s="152" customFormat="1" ht="12.75">
      <c r="A66" s="225"/>
      <c r="B66" s="227"/>
      <c r="C66" s="227"/>
      <c r="D66" s="227"/>
      <c r="E66" s="227"/>
      <c r="F66" s="227"/>
      <c r="G66" s="227"/>
      <c r="H66" s="227"/>
    </row>
    <row r="67" spans="1:8" s="152" customFormat="1" ht="12.75">
      <c r="A67" s="225"/>
      <c r="B67" s="227"/>
      <c r="C67" s="227"/>
      <c r="D67" s="227"/>
      <c r="E67" s="227"/>
      <c r="F67" s="227"/>
      <c r="G67" s="227"/>
      <c r="H67" s="227"/>
    </row>
    <row r="68" spans="1:8" s="152" customFormat="1" ht="12.75">
      <c r="A68" s="225"/>
      <c r="B68" s="227"/>
      <c r="C68" s="227"/>
      <c r="D68" s="227"/>
      <c r="E68" s="227"/>
      <c r="F68" s="227"/>
      <c r="G68" s="227"/>
      <c r="H68" s="227"/>
    </row>
    <row r="69" spans="1:8" s="152" customFormat="1" ht="12.75">
      <c r="A69" s="225"/>
      <c r="B69" s="227"/>
      <c r="C69" s="227"/>
      <c r="D69" s="227"/>
      <c r="E69" s="227"/>
      <c r="F69" s="227"/>
      <c r="G69" s="227"/>
      <c r="H69" s="227"/>
    </row>
    <row r="70" spans="1:8" s="152" customFormat="1" ht="12.75">
      <c r="A70" s="225"/>
      <c r="B70" s="227"/>
      <c r="C70" s="227"/>
      <c r="D70" s="227"/>
      <c r="E70" s="227"/>
      <c r="F70" s="227"/>
      <c r="G70" s="227"/>
      <c r="H70" s="227"/>
    </row>
    <row r="71" spans="1:8" s="152" customFormat="1" ht="12.75">
      <c r="A71" s="225"/>
      <c r="B71" s="227"/>
      <c r="C71" s="227"/>
      <c r="D71" s="227"/>
      <c r="E71" s="227"/>
      <c r="F71" s="227"/>
      <c r="G71" s="227"/>
      <c r="H71" s="227"/>
    </row>
    <row r="72" spans="1:8" s="152" customFormat="1" ht="12.75">
      <c r="A72" s="225"/>
      <c r="B72" s="227"/>
      <c r="C72" s="227"/>
      <c r="D72" s="227"/>
      <c r="E72" s="227"/>
      <c r="F72" s="227"/>
      <c r="G72" s="227"/>
      <c r="H72" s="227"/>
    </row>
    <row r="73" spans="1:8" s="152" customFormat="1" ht="12.75">
      <c r="A73" s="225"/>
      <c r="B73" s="227"/>
      <c r="C73" s="227"/>
      <c r="D73" s="227"/>
      <c r="E73" s="227"/>
      <c r="F73" s="227"/>
      <c r="G73" s="227"/>
      <c r="H73" s="227"/>
    </row>
    <row r="74" spans="1:8" s="152" customFormat="1" ht="12.75">
      <c r="A74" s="225"/>
      <c r="B74" s="227"/>
      <c r="C74" s="227"/>
      <c r="D74" s="227"/>
      <c r="E74" s="227"/>
      <c r="F74" s="227"/>
      <c r="G74" s="227"/>
      <c r="H74" s="227"/>
    </row>
    <row r="75" spans="1:8" s="152" customFormat="1" ht="12.75">
      <c r="A75" s="225"/>
      <c r="B75" s="227"/>
      <c r="C75" s="227"/>
      <c r="D75" s="227"/>
      <c r="E75" s="227"/>
      <c r="F75" s="227"/>
      <c r="G75" s="227"/>
      <c r="H75" s="227"/>
    </row>
    <row r="76" spans="1:8" s="152" customFormat="1" ht="12.75">
      <c r="A76" s="225"/>
      <c r="B76" s="227"/>
      <c r="C76" s="227"/>
      <c r="D76" s="227"/>
      <c r="E76" s="227"/>
      <c r="F76" s="227"/>
      <c r="G76" s="227"/>
      <c r="H76" s="227"/>
    </row>
    <row r="77" spans="1:8" s="152" customFormat="1" ht="12.75">
      <c r="A77" s="225"/>
      <c r="B77" s="227"/>
      <c r="C77" s="227"/>
      <c r="D77" s="227"/>
      <c r="E77" s="227"/>
      <c r="F77" s="227"/>
      <c r="G77" s="227"/>
      <c r="H77" s="227"/>
    </row>
    <row r="78" spans="1:8" s="152" customFormat="1" ht="12.75">
      <c r="A78" s="225"/>
      <c r="B78" s="227"/>
      <c r="C78" s="227"/>
      <c r="D78" s="227"/>
      <c r="E78" s="227"/>
      <c r="F78" s="227"/>
      <c r="G78" s="227"/>
      <c r="H78" s="227"/>
    </row>
    <row r="79" spans="1:8" s="152" customFormat="1" ht="12.75">
      <c r="A79" s="225"/>
      <c r="B79" s="227"/>
      <c r="C79" s="227"/>
      <c r="D79" s="227"/>
      <c r="E79" s="227"/>
      <c r="F79" s="227"/>
      <c r="G79" s="227"/>
      <c r="H79" s="227"/>
    </row>
    <row r="80" spans="1:8" s="152" customFormat="1" ht="12.75">
      <c r="A80" s="225"/>
      <c r="B80" s="227"/>
      <c r="C80" s="227"/>
      <c r="D80" s="227"/>
      <c r="E80" s="227"/>
      <c r="F80" s="227"/>
      <c r="G80" s="227"/>
      <c r="H80" s="227"/>
    </row>
    <row r="81" spans="1:8" s="152" customFormat="1" ht="12.75">
      <c r="A81" s="225"/>
      <c r="B81" s="227"/>
      <c r="C81" s="227"/>
      <c r="D81" s="227"/>
      <c r="E81" s="227"/>
      <c r="F81" s="227"/>
      <c r="G81" s="227"/>
      <c r="H81" s="227"/>
    </row>
    <row r="82" spans="1:8" s="152" customFormat="1" ht="12.75">
      <c r="A82" s="225"/>
      <c r="B82" s="227"/>
      <c r="C82" s="227"/>
      <c r="D82" s="227"/>
      <c r="E82" s="227"/>
      <c r="F82" s="227"/>
      <c r="G82" s="227"/>
      <c r="H82" s="227"/>
    </row>
    <row r="83" spans="1:8" s="152" customFormat="1" ht="12.75">
      <c r="A83" s="225"/>
      <c r="B83" s="227"/>
      <c r="C83" s="227"/>
      <c r="D83" s="227"/>
      <c r="E83" s="227"/>
      <c r="F83" s="227"/>
      <c r="G83" s="227"/>
      <c r="H83" s="227"/>
    </row>
    <row r="84" spans="1:8" s="152" customFormat="1" ht="12.75">
      <c r="A84" s="225"/>
      <c r="B84" s="227"/>
      <c r="C84" s="227"/>
      <c r="D84" s="227"/>
      <c r="E84" s="227"/>
      <c r="F84" s="227"/>
      <c r="G84" s="227"/>
      <c r="H84" s="227"/>
    </row>
    <row r="85" spans="1:8" s="152" customFormat="1" ht="12.75">
      <c r="A85" s="225"/>
      <c r="B85" s="227"/>
      <c r="C85" s="227"/>
      <c r="D85" s="227"/>
      <c r="E85" s="227"/>
      <c r="F85" s="227"/>
      <c r="G85" s="227"/>
      <c r="H85" s="227"/>
    </row>
    <row r="86" spans="1:8" s="152" customFormat="1" ht="12.75">
      <c r="A86" s="225"/>
      <c r="B86" s="227"/>
      <c r="C86" s="227"/>
      <c r="D86" s="227"/>
      <c r="E86" s="227"/>
      <c r="F86" s="227"/>
      <c r="G86" s="227"/>
      <c r="H86" s="227"/>
    </row>
    <row r="87" spans="1:8" s="152" customFormat="1" ht="12.75">
      <c r="A87" s="225"/>
      <c r="B87" s="227"/>
      <c r="C87" s="227"/>
      <c r="D87" s="227"/>
      <c r="E87" s="227"/>
      <c r="F87" s="227"/>
      <c r="G87" s="227"/>
      <c r="H87" s="227"/>
    </row>
    <row r="88" spans="1:8" s="152" customFormat="1" ht="12.75">
      <c r="A88" s="225"/>
      <c r="B88" s="227"/>
      <c r="C88" s="227"/>
      <c r="D88" s="227"/>
      <c r="E88" s="227"/>
      <c r="F88" s="227"/>
      <c r="G88" s="227"/>
      <c r="H88" s="227"/>
    </row>
    <row r="89" spans="1:8" s="152" customFormat="1" ht="12.75">
      <c r="A89" s="225"/>
      <c r="B89" s="227"/>
      <c r="C89" s="227"/>
      <c r="D89" s="227"/>
      <c r="E89" s="227"/>
      <c r="F89" s="227"/>
      <c r="G89" s="227"/>
      <c r="H89" s="227"/>
    </row>
    <row r="90" spans="1:8" s="152" customFormat="1" ht="12.75">
      <c r="A90" s="225"/>
      <c r="B90" s="227"/>
      <c r="C90" s="227"/>
      <c r="D90" s="227"/>
      <c r="E90" s="227"/>
      <c r="F90" s="227"/>
      <c r="G90" s="227"/>
      <c r="H90" s="227"/>
    </row>
    <row r="91" spans="1:8" s="152" customFormat="1" ht="12.75">
      <c r="A91" s="225"/>
      <c r="B91" s="227"/>
      <c r="C91" s="227"/>
      <c r="D91" s="227"/>
      <c r="E91" s="227"/>
      <c r="F91" s="227"/>
      <c r="G91" s="227"/>
      <c r="H91" s="227"/>
    </row>
    <row r="92" spans="1:8" s="152" customFormat="1" ht="12.75">
      <c r="A92" s="225"/>
      <c r="B92" s="227"/>
      <c r="C92" s="227"/>
      <c r="D92" s="227"/>
      <c r="E92" s="227"/>
      <c r="F92" s="227"/>
      <c r="G92" s="227"/>
      <c r="H92" s="227"/>
    </row>
    <row r="93" spans="1:8" s="152" customFormat="1" ht="12.75">
      <c r="A93" s="225"/>
      <c r="B93" s="227"/>
      <c r="C93" s="227"/>
      <c r="D93" s="227"/>
      <c r="E93" s="227"/>
      <c r="F93" s="227"/>
      <c r="G93" s="227"/>
      <c r="H93" s="227"/>
    </row>
    <row r="94" spans="1:8" s="152" customFormat="1" ht="12.75">
      <c r="A94" s="225"/>
      <c r="B94" s="227"/>
      <c r="C94" s="227"/>
      <c r="D94" s="227"/>
      <c r="E94" s="227"/>
      <c r="F94" s="227"/>
      <c r="G94" s="227"/>
      <c r="H94" s="227"/>
    </row>
    <row r="95" spans="1:8" s="152" customFormat="1" ht="12.75">
      <c r="A95" s="225"/>
      <c r="B95" s="227"/>
      <c r="C95" s="227"/>
      <c r="D95" s="227"/>
      <c r="E95" s="227"/>
      <c r="F95" s="227"/>
      <c r="G95" s="227"/>
      <c r="H95" s="227"/>
    </row>
    <row r="96" spans="1:8" s="152" customFormat="1" ht="12.75">
      <c r="A96" s="225"/>
      <c r="B96" s="227"/>
      <c r="C96" s="227"/>
      <c r="D96" s="227"/>
      <c r="E96" s="227"/>
      <c r="F96" s="227"/>
      <c r="G96" s="227"/>
      <c r="H96" s="227"/>
    </row>
    <row r="97" spans="1:8" s="152" customFormat="1" ht="12.75">
      <c r="A97" s="225"/>
      <c r="B97" s="227"/>
      <c r="C97" s="227"/>
      <c r="D97" s="227"/>
      <c r="E97" s="227"/>
      <c r="F97" s="227"/>
      <c r="G97" s="227"/>
      <c r="H97" s="227"/>
    </row>
    <row r="98" spans="1:8" s="152" customFormat="1" ht="12.75">
      <c r="A98" s="225"/>
      <c r="B98" s="227"/>
      <c r="C98" s="227"/>
      <c r="D98" s="227"/>
      <c r="E98" s="227"/>
      <c r="F98" s="227"/>
      <c r="G98" s="227"/>
      <c r="H98" s="227"/>
    </row>
    <row r="99" spans="1:8" s="152" customFormat="1" ht="12.75">
      <c r="A99" s="225"/>
      <c r="B99" s="227"/>
      <c r="C99" s="227"/>
      <c r="D99" s="227"/>
      <c r="E99" s="227"/>
      <c r="F99" s="227"/>
      <c r="G99" s="227"/>
      <c r="H99" s="227"/>
    </row>
    <row r="100" spans="1:8" s="152" customFormat="1" ht="12.75">
      <c r="A100" s="225"/>
      <c r="B100" s="227"/>
      <c r="C100" s="227"/>
      <c r="D100" s="227"/>
      <c r="E100" s="227"/>
      <c r="F100" s="227"/>
      <c r="G100" s="227"/>
      <c r="H100" s="227"/>
    </row>
    <row r="101" spans="1:8" s="152" customFormat="1" ht="12.75">
      <c r="A101" s="225"/>
      <c r="B101" s="227"/>
      <c r="C101" s="227"/>
      <c r="D101" s="227"/>
      <c r="E101" s="227"/>
      <c r="F101" s="227"/>
      <c r="G101" s="227"/>
      <c r="H101" s="227"/>
    </row>
    <row r="102" spans="1:8" s="152" customFormat="1" ht="12.75">
      <c r="A102" s="225"/>
      <c r="B102" s="227"/>
      <c r="C102" s="227"/>
      <c r="D102" s="227"/>
      <c r="E102" s="227"/>
      <c r="F102" s="227"/>
      <c r="G102" s="227"/>
      <c r="H102" s="227"/>
    </row>
    <row r="103" spans="1:8" s="152" customFormat="1" ht="12.75">
      <c r="A103" s="225"/>
      <c r="B103" s="227"/>
      <c r="C103" s="227"/>
      <c r="D103" s="227"/>
      <c r="E103" s="227"/>
      <c r="F103" s="227"/>
      <c r="G103" s="227"/>
      <c r="H103" s="227"/>
    </row>
    <row r="104" spans="1:8" s="152" customFormat="1" ht="12.75">
      <c r="A104" s="225"/>
      <c r="B104" s="227"/>
      <c r="C104" s="227"/>
      <c r="D104" s="227"/>
      <c r="E104" s="227"/>
      <c r="F104" s="227"/>
      <c r="G104" s="227"/>
      <c r="H104" s="227"/>
    </row>
    <row r="105" spans="1:8" s="152" customFormat="1" ht="12.75">
      <c r="A105" s="225"/>
      <c r="B105" s="227"/>
      <c r="C105" s="227"/>
      <c r="D105" s="227"/>
      <c r="E105" s="227"/>
      <c r="F105" s="227"/>
      <c r="G105" s="227"/>
      <c r="H105" s="227"/>
    </row>
    <row r="106" spans="1:8" s="152" customFormat="1" ht="12.75">
      <c r="A106" s="225"/>
      <c r="B106" s="227"/>
      <c r="C106" s="227"/>
      <c r="D106" s="227"/>
      <c r="E106" s="227"/>
      <c r="F106" s="227"/>
      <c r="G106" s="227"/>
      <c r="H106" s="227"/>
    </row>
    <row r="107" spans="1:8" s="152" customFormat="1" ht="12.75">
      <c r="A107" s="225"/>
      <c r="B107" s="227"/>
      <c r="C107" s="227"/>
      <c r="D107" s="227"/>
      <c r="E107" s="227"/>
      <c r="F107" s="227"/>
      <c r="G107" s="227"/>
      <c r="H107" s="227"/>
    </row>
    <row r="108" spans="1:8" s="152" customFormat="1" ht="12.75">
      <c r="A108" s="225"/>
      <c r="B108" s="227"/>
      <c r="C108" s="227"/>
      <c r="D108" s="227"/>
      <c r="E108" s="227"/>
      <c r="F108" s="227"/>
      <c r="G108" s="227"/>
      <c r="H108" s="227"/>
    </row>
    <row r="109" spans="1:8" s="152" customFormat="1" ht="12.75">
      <c r="A109" s="225"/>
      <c r="B109" s="227"/>
      <c r="C109" s="227"/>
      <c r="D109" s="227"/>
      <c r="E109" s="227"/>
      <c r="F109" s="227"/>
      <c r="G109" s="227"/>
      <c r="H109" s="227"/>
    </row>
    <row r="110" spans="1:8" s="152" customFormat="1" ht="12.75">
      <c r="A110" s="225"/>
      <c r="B110" s="227"/>
      <c r="C110" s="227"/>
      <c r="D110" s="227"/>
      <c r="E110" s="227"/>
      <c r="F110" s="227"/>
      <c r="G110" s="227"/>
      <c r="H110" s="227"/>
    </row>
    <row r="111" spans="1:8" s="152" customFormat="1" ht="12.75">
      <c r="A111" s="225"/>
      <c r="B111" s="227"/>
      <c r="C111" s="227"/>
      <c r="D111" s="227"/>
      <c r="E111" s="227"/>
      <c r="F111" s="227"/>
      <c r="G111" s="227"/>
      <c r="H111" s="227"/>
    </row>
    <row r="112" spans="1:8" s="152" customFormat="1" ht="12.75">
      <c r="A112" s="225"/>
      <c r="B112" s="227"/>
      <c r="C112" s="227"/>
      <c r="D112" s="227"/>
      <c r="E112" s="227"/>
      <c r="F112" s="227"/>
      <c r="G112" s="227"/>
      <c r="H112" s="227"/>
    </row>
    <row r="113" spans="1:8" s="152" customFormat="1" ht="12.75">
      <c r="A113" s="225"/>
      <c r="B113" s="227"/>
      <c r="C113" s="227"/>
      <c r="D113" s="227"/>
      <c r="E113" s="227"/>
      <c r="F113" s="227"/>
      <c r="G113" s="227"/>
      <c r="H113" s="227"/>
    </row>
    <row r="114" spans="1:8" s="152" customFormat="1" ht="12.75">
      <c r="A114" s="225"/>
      <c r="B114" s="227"/>
      <c r="C114" s="227"/>
      <c r="D114" s="227"/>
      <c r="E114" s="227"/>
      <c r="F114" s="227"/>
      <c r="G114" s="227"/>
      <c r="H114" s="227"/>
    </row>
    <row r="115" spans="1:8" s="152" customFormat="1" ht="12.75">
      <c r="A115" s="225"/>
      <c r="B115" s="227"/>
      <c r="C115" s="227"/>
      <c r="D115" s="227"/>
      <c r="E115" s="227"/>
      <c r="F115" s="227"/>
      <c r="G115" s="227"/>
      <c r="H115" s="227"/>
    </row>
    <row r="116" spans="1:8" s="152" customFormat="1" ht="12.75">
      <c r="A116" s="225"/>
      <c r="B116" s="227"/>
      <c r="C116" s="227"/>
      <c r="D116" s="227"/>
      <c r="E116" s="227"/>
      <c r="F116" s="227"/>
      <c r="G116" s="227"/>
      <c r="H116" s="227"/>
    </row>
    <row r="117" spans="1:8" s="152" customFormat="1" ht="12.75">
      <c r="A117" s="225"/>
      <c r="B117" s="227"/>
      <c r="C117" s="227"/>
      <c r="D117" s="227"/>
      <c r="E117" s="227"/>
      <c r="F117" s="227"/>
      <c r="G117" s="227"/>
      <c r="H117" s="227"/>
    </row>
    <row r="118" spans="1:8" s="152" customFormat="1" ht="12.75">
      <c r="A118" s="225"/>
      <c r="B118" s="227"/>
      <c r="C118" s="227"/>
      <c r="D118" s="227"/>
      <c r="E118" s="227"/>
      <c r="F118" s="227"/>
      <c r="G118" s="227"/>
      <c r="H118" s="227"/>
    </row>
    <row r="119" spans="1:8" s="152" customFormat="1" ht="12.75">
      <c r="A119" s="225"/>
      <c r="B119" s="227"/>
      <c r="C119" s="227"/>
      <c r="D119" s="227"/>
      <c r="E119" s="227"/>
      <c r="F119" s="227"/>
      <c r="G119" s="227"/>
      <c r="H119" s="227"/>
    </row>
    <row r="120" spans="1:8" s="152" customFormat="1" ht="12.75">
      <c r="A120" s="225"/>
      <c r="B120" s="227"/>
      <c r="C120" s="227"/>
      <c r="D120" s="227"/>
      <c r="E120" s="227"/>
      <c r="F120" s="227"/>
      <c r="G120" s="227"/>
      <c r="H120" s="227"/>
    </row>
    <row r="121" spans="1:8" s="152" customFormat="1" ht="12.75">
      <c r="A121" s="225"/>
      <c r="B121" s="227"/>
      <c r="C121" s="227"/>
      <c r="D121" s="227"/>
      <c r="E121" s="227"/>
      <c r="F121" s="227"/>
      <c r="G121" s="227"/>
      <c r="H121" s="227"/>
    </row>
    <row r="122" spans="1:8" s="152" customFormat="1" ht="12.75">
      <c r="A122" s="225"/>
      <c r="B122" s="227"/>
      <c r="C122" s="227"/>
      <c r="D122" s="227"/>
      <c r="E122" s="227"/>
      <c r="F122" s="227"/>
      <c r="G122" s="227"/>
      <c r="H122" s="227"/>
    </row>
    <row r="123" spans="1:8" s="152" customFormat="1" ht="12.75">
      <c r="A123" s="225"/>
      <c r="B123" s="227"/>
      <c r="C123" s="227"/>
      <c r="D123" s="227"/>
      <c r="E123" s="227"/>
      <c r="F123" s="227"/>
      <c r="G123" s="227"/>
      <c r="H123" s="227"/>
    </row>
    <row r="124" spans="1:8" s="152" customFormat="1" ht="12.75">
      <c r="A124" s="225"/>
      <c r="B124" s="227"/>
      <c r="C124" s="227"/>
      <c r="D124" s="227"/>
      <c r="E124" s="227"/>
      <c r="F124" s="227"/>
      <c r="G124" s="227"/>
      <c r="H124" s="227"/>
    </row>
    <row r="125" spans="1:8" s="152" customFormat="1" ht="12.75">
      <c r="A125" s="225"/>
      <c r="B125" s="227"/>
      <c r="C125" s="227"/>
      <c r="D125" s="227"/>
      <c r="E125" s="227"/>
      <c r="F125" s="227"/>
      <c r="G125" s="227"/>
      <c r="H125" s="227"/>
    </row>
    <row r="126" spans="1:8" s="152" customFormat="1" ht="12.75">
      <c r="A126" s="225"/>
      <c r="B126" s="227"/>
      <c r="C126" s="227"/>
      <c r="D126" s="227"/>
      <c r="E126" s="227"/>
      <c r="F126" s="227"/>
      <c r="G126" s="227"/>
      <c r="H126" s="227"/>
    </row>
    <row r="127" spans="1:8" s="152" customFormat="1" ht="12.75">
      <c r="A127" s="225"/>
      <c r="B127" s="227"/>
      <c r="C127" s="227"/>
      <c r="D127" s="227"/>
      <c r="E127" s="227"/>
      <c r="F127" s="227"/>
      <c r="G127" s="227"/>
      <c r="H127" s="227"/>
    </row>
    <row r="128" spans="1:8" s="152" customFormat="1" ht="12.75">
      <c r="A128" s="225"/>
      <c r="B128" s="227"/>
      <c r="C128" s="227"/>
      <c r="D128" s="227"/>
      <c r="E128" s="227"/>
      <c r="F128" s="227"/>
      <c r="G128" s="227"/>
      <c r="H128" s="227"/>
    </row>
    <row r="129" spans="1:8" s="152" customFormat="1" ht="12.75">
      <c r="A129" s="225"/>
      <c r="B129" s="227"/>
      <c r="C129" s="227"/>
      <c r="D129" s="227"/>
      <c r="E129" s="227"/>
      <c r="F129" s="227"/>
      <c r="G129" s="227"/>
      <c r="H129" s="227"/>
    </row>
    <row r="130" spans="1:8" s="152" customFormat="1" ht="12.75">
      <c r="A130" s="225"/>
      <c r="B130" s="227"/>
      <c r="C130" s="227"/>
      <c r="D130" s="227"/>
      <c r="E130" s="227"/>
      <c r="F130" s="227"/>
      <c r="G130" s="227"/>
      <c r="H130" s="227"/>
    </row>
    <row r="131" spans="1:8" s="152" customFormat="1" ht="12.75">
      <c r="A131" s="225"/>
      <c r="B131" s="227"/>
      <c r="C131" s="227"/>
      <c r="D131" s="227"/>
      <c r="E131" s="227"/>
      <c r="F131" s="227"/>
      <c r="G131" s="227"/>
      <c r="H131" s="227"/>
    </row>
    <row r="132" spans="1:8" s="152" customFormat="1" ht="12.75">
      <c r="A132" s="225"/>
      <c r="B132" s="227"/>
      <c r="C132" s="227"/>
      <c r="D132" s="227"/>
      <c r="E132" s="227"/>
      <c r="F132" s="227"/>
      <c r="G132" s="227"/>
      <c r="H132" s="227"/>
    </row>
    <row r="133" spans="1:8" s="152" customFormat="1" ht="12.75">
      <c r="A133" s="225"/>
      <c r="B133" s="227"/>
      <c r="C133" s="227"/>
      <c r="D133" s="227"/>
      <c r="E133" s="227"/>
      <c r="F133" s="227"/>
      <c r="G133" s="227"/>
      <c r="H133" s="227"/>
    </row>
    <row r="134" spans="1:8" s="152" customFormat="1" ht="12.75">
      <c r="A134" s="225"/>
      <c r="B134" s="227"/>
      <c r="C134" s="227"/>
      <c r="D134" s="227"/>
      <c r="E134" s="227"/>
      <c r="F134" s="227"/>
      <c r="G134" s="227"/>
      <c r="H134" s="227"/>
    </row>
    <row r="135" spans="1:8" s="152" customFormat="1" ht="12.75">
      <c r="A135" s="225"/>
      <c r="B135" s="227"/>
      <c r="C135" s="227"/>
      <c r="D135" s="227"/>
      <c r="E135" s="227"/>
      <c r="F135" s="227"/>
      <c r="G135" s="227"/>
      <c r="H135" s="227"/>
    </row>
    <row r="136" spans="1:8" s="152" customFormat="1" ht="12.75">
      <c r="A136" s="225"/>
      <c r="B136" s="227"/>
      <c r="C136" s="227"/>
      <c r="D136" s="227"/>
      <c r="E136" s="227"/>
      <c r="F136" s="227"/>
      <c r="G136" s="227"/>
      <c r="H136" s="227"/>
    </row>
    <row r="137" spans="1:8" s="152" customFormat="1" ht="12.75">
      <c r="A137" s="225"/>
      <c r="B137" s="227"/>
      <c r="C137" s="227"/>
      <c r="D137" s="227"/>
      <c r="E137" s="227"/>
      <c r="F137" s="227"/>
      <c r="G137" s="227"/>
      <c r="H137" s="227"/>
    </row>
    <row r="138" spans="1:8" s="152" customFormat="1" ht="12.75">
      <c r="A138" s="225"/>
      <c r="B138" s="227"/>
      <c r="C138" s="227"/>
      <c r="D138" s="227"/>
      <c r="E138" s="227"/>
      <c r="F138" s="227"/>
      <c r="G138" s="227"/>
      <c r="H138" s="227"/>
    </row>
    <row r="139" spans="1:8" s="152" customFormat="1" ht="12.75">
      <c r="A139" s="225"/>
      <c r="B139" s="227"/>
      <c r="C139" s="227"/>
      <c r="D139" s="227"/>
      <c r="E139" s="227"/>
      <c r="F139" s="227"/>
      <c r="G139" s="227"/>
      <c r="H139" s="227"/>
    </row>
    <row r="140" spans="1:8" s="152" customFormat="1" ht="12.75">
      <c r="A140" s="225"/>
      <c r="B140" s="227"/>
      <c r="C140" s="227"/>
      <c r="D140" s="227"/>
      <c r="E140" s="227"/>
      <c r="F140" s="227"/>
      <c r="G140" s="227"/>
      <c r="H140" s="227"/>
    </row>
    <row r="141" spans="1:8" s="152" customFormat="1" ht="12.75">
      <c r="A141" s="225"/>
      <c r="B141" s="227"/>
      <c r="C141" s="227"/>
      <c r="D141" s="227"/>
      <c r="E141" s="227"/>
      <c r="F141" s="227"/>
      <c r="G141" s="227"/>
      <c r="H141" s="227"/>
    </row>
    <row r="142" spans="1:8" s="152" customFormat="1" ht="12.75">
      <c r="A142" s="225"/>
      <c r="B142" s="227"/>
      <c r="C142" s="227"/>
      <c r="D142" s="227"/>
      <c r="E142" s="227"/>
      <c r="F142" s="227"/>
      <c r="G142" s="227"/>
      <c r="H142" s="227"/>
    </row>
    <row r="143" spans="1:8" s="152" customFormat="1" ht="12.75">
      <c r="A143" s="225"/>
      <c r="B143" s="227"/>
      <c r="C143" s="227"/>
      <c r="D143" s="227"/>
      <c r="E143" s="227"/>
      <c r="F143" s="227"/>
      <c r="G143" s="227"/>
      <c r="H143" s="227"/>
    </row>
    <row r="144" spans="1:8" s="152" customFormat="1" ht="12.75">
      <c r="A144" s="225"/>
      <c r="B144" s="227"/>
      <c r="C144" s="227"/>
      <c r="D144" s="227"/>
      <c r="E144" s="227"/>
      <c r="F144" s="227"/>
      <c r="G144" s="227"/>
      <c r="H144" s="227"/>
    </row>
    <row r="145" spans="1:8" s="152" customFormat="1" ht="12.75">
      <c r="A145" s="225"/>
      <c r="B145" s="227"/>
      <c r="C145" s="227"/>
      <c r="D145" s="227"/>
      <c r="E145" s="227"/>
      <c r="F145" s="227"/>
      <c r="G145" s="227"/>
      <c r="H145" s="227"/>
    </row>
    <row r="146" spans="1:8" s="152" customFormat="1" ht="12.75">
      <c r="A146" s="225"/>
      <c r="B146" s="227"/>
      <c r="C146" s="227"/>
      <c r="D146" s="227"/>
      <c r="E146" s="227"/>
      <c r="F146" s="227"/>
      <c r="G146" s="227"/>
      <c r="H146" s="227"/>
    </row>
    <row r="147" spans="1:8" s="152" customFormat="1" ht="12.75">
      <c r="A147" s="225"/>
      <c r="B147" s="227"/>
      <c r="C147" s="227"/>
      <c r="D147" s="227"/>
      <c r="E147" s="227"/>
      <c r="F147" s="227"/>
      <c r="G147" s="227"/>
      <c r="H147" s="227"/>
    </row>
    <row r="148" spans="1:8" s="152" customFormat="1" ht="12.75">
      <c r="A148" s="225"/>
      <c r="B148" s="227"/>
      <c r="C148" s="227"/>
      <c r="D148" s="227"/>
      <c r="E148" s="227"/>
      <c r="F148" s="227"/>
      <c r="G148" s="227"/>
      <c r="H148" s="227"/>
    </row>
    <row r="149" spans="1:8" s="152" customFormat="1" ht="12.75">
      <c r="A149" s="225"/>
      <c r="B149" s="227"/>
      <c r="C149" s="227"/>
      <c r="D149" s="227"/>
      <c r="E149" s="227"/>
      <c r="F149" s="227"/>
      <c r="G149" s="227"/>
      <c r="H149" s="227"/>
    </row>
    <row r="150" spans="1:8" s="152" customFormat="1" ht="12.75">
      <c r="A150" s="225"/>
      <c r="B150" s="227"/>
      <c r="C150" s="227"/>
      <c r="D150" s="227"/>
      <c r="E150" s="227"/>
      <c r="F150" s="227"/>
      <c r="G150" s="227"/>
      <c r="H150" s="227"/>
    </row>
    <row r="151" spans="1:8" s="152" customFormat="1" ht="12.75">
      <c r="A151" s="225"/>
      <c r="B151" s="227"/>
      <c r="C151" s="227"/>
      <c r="D151" s="227"/>
      <c r="E151" s="227"/>
      <c r="F151" s="227"/>
      <c r="G151" s="227"/>
      <c r="H151" s="227"/>
    </row>
    <row r="152" spans="1:8" s="152" customFormat="1" ht="12.75">
      <c r="A152" s="225"/>
      <c r="B152" s="227"/>
      <c r="C152" s="227"/>
      <c r="D152" s="227"/>
      <c r="E152" s="227"/>
      <c r="F152" s="227"/>
      <c r="G152" s="227"/>
      <c r="H152" s="227"/>
    </row>
    <row r="153" spans="1:8" s="152" customFormat="1" ht="12.75">
      <c r="A153" s="225"/>
      <c r="B153" s="227"/>
      <c r="C153" s="227"/>
      <c r="D153" s="227"/>
      <c r="E153" s="227"/>
      <c r="F153" s="227"/>
      <c r="G153" s="227"/>
      <c r="H153" s="227"/>
    </row>
    <row r="154" spans="1:8" s="152" customFormat="1" ht="12.75">
      <c r="A154" s="225"/>
      <c r="B154" s="227"/>
      <c r="C154" s="227"/>
      <c r="D154" s="227"/>
      <c r="E154" s="227"/>
      <c r="F154" s="227"/>
      <c r="G154" s="227"/>
      <c r="H154" s="227"/>
    </row>
    <row r="155" spans="1:8" s="152" customFormat="1" ht="12.75">
      <c r="A155" s="225"/>
      <c r="B155" s="227"/>
      <c r="C155" s="227"/>
      <c r="D155" s="227"/>
      <c r="E155" s="227"/>
      <c r="F155" s="227"/>
      <c r="G155" s="227"/>
      <c r="H155" s="227"/>
    </row>
    <row r="156" spans="1:8" s="152" customFormat="1" ht="12.75">
      <c r="A156" s="225"/>
      <c r="B156" s="227"/>
      <c r="C156" s="227"/>
      <c r="D156" s="227"/>
      <c r="E156" s="227"/>
      <c r="F156" s="227"/>
      <c r="G156" s="227"/>
      <c r="H156" s="227"/>
    </row>
    <row r="157" spans="1:8" s="152" customFormat="1" ht="12.75">
      <c r="A157" s="225"/>
      <c r="B157" s="227"/>
      <c r="C157" s="227"/>
      <c r="D157" s="227"/>
      <c r="E157" s="227"/>
      <c r="F157" s="227"/>
      <c r="G157" s="227"/>
      <c r="H157" s="227"/>
    </row>
    <row r="158" spans="1:8" s="152" customFormat="1" ht="12.75">
      <c r="A158" s="225"/>
      <c r="B158" s="227"/>
      <c r="C158" s="227"/>
      <c r="D158" s="227"/>
      <c r="E158" s="227"/>
      <c r="F158" s="227"/>
      <c r="G158" s="227"/>
      <c r="H158" s="227"/>
    </row>
    <row r="159" spans="1:8" s="152" customFormat="1" ht="12.75">
      <c r="A159" s="225"/>
      <c r="B159" s="227"/>
      <c r="C159" s="227"/>
      <c r="D159" s="227"/>
      <c r="E159" s="227"/>
      <c r="F159" s="227"/>
      <c r="G159" s="227"/>
      <c r="H159" s="227"/>
    </row>
    <row r="160" spans="1:8" s="152" customFormat="1" ht="12.75">
      <c r="A160" s="225"/>
      <c r="B160" s="227"/>
      <c r="C160" s="227"/>
      <c r="D160" s="227"/>
      <c r="E160" s="227"/>
      <c r="F160" s="227"/>
      <c r="G160" s="227"/>
      <c r="H160" s="227"/>
    </row>
    <row r="161" spans="1:8" s="152" customFormat="1" ht="12.75">
      <c r="A161" s="225"/>
      <c r="B161" s="227"/>
      <c r="C161" s="227"/>
      <c r="D161" s="227"/>
      <c r="E161" s="227"/>
      <c r="F161" s="227"/>
      <c r="G161" s="227"/>
      <c r="H161" s="227"/>
    </row>
    <row r="162" spans="1:8" s="152" customFormat="1" ht="12.75">
      <c r="A162" s="225"/>
      <c r="B162" s="227"/>
      <c r="C162" s="227"/>
      <c r="D162" s="227"/>
      <c r="E162" s="227"/>
      <c r="F162" s="227"/>
      <c r="G162" s="227"/>
      <c r="H162" s="227"/>
    </row>
    <row r="163" spans="1:8" s="152" customFormat="1" ht="12.75">
      <c r="A163" s="225"/>
      <c r="B163" s="227"/>
      <c r="C163" s="227"/>
      <c r="D163" s="227"/>
      <c r="E163" s="227"/>
      <c r="F163" s="227"/>
      <c r="G163" s="227"/>
      <c r="H163" s="227"/>
    </row>
    <row r="164" spans="1:8" s="152" customFormat="1" ht="12.75">
      <c r="A164" s="225"/>
      <c r="B164" s="227"/>
      <c r="C164" s="227"/>
      <c r="D164" s="227"/>
      <c r="E164" s="227"/>
      <c r="F164" s="227"/>
      <c r="G164" s="227"/>
      <c r="H164" s="227"/>
    </row>
    <row r="165" spans="1:8" s="152" customFormat="1" ht="12.75">
      <c r="A165" s="225"/>
      <c r="B165" s="227"/>
      <c r="C165" s="227"/>
      <c r="D165" s="227"/>
      <c r="E165" s="227"/>
      <c r="F165" s="227"/>
      <c r="G165" s="227"/>
      <c r="H165" s="227"/>
    </row>
    <row r="166" spans="1:8" s="152" customFormat="1" ht="12.75">
      <c r="A166" s="225"/>
      <c r="B166" s="227"/>
      <c r="C166" s="227"/>
      <c r="D166" s="227"/>
      <c r="E166" s="227"/>
      <c r="F166" s="227"/>
      <c r="G166" s="227"/>
      <c r="H166" s="227"/>
    </row>
    <row r="167" spans="1:8" s="152" customFormat="1" ht="12.75">
      <c r="A167" s="225"/>
      <c r="B167" s="227"/>
      <c r="C167" s="227"/>
      <c r="D167" s="227"/>
      <c r="E167" s="227"/>
      <c r="F167" s="227"/>
      <c r="G167" s="227"/>
      <c r="H167" s="227"/>
    </row>
    <row r="168" spans="1:8" s="152" customFormat="1" ht="12.75">
      <c r="A168" s="225"/>
      <c r="B168" s="227"/>
      <c r="C168" s="227"/>
      <c r="D168" s="227"/>
      <c r="E168" s="227"/>
      <c r="F168" s="227"/>
      <c r="G168" s="227"/>
      <c r="H168" s="227"/>
    </row>
    <row r="169" spans="1:8" s="152" customFormat="1" ht="12.75">
      <c r="A169" s="225"/>
      <c r="B169" s="227"/>
      <c r="C169" s="227"/>
      <c r="D169" s="227"/>
      <c r="E169" s="227"/>
      <c r="F169" s="227"/>
      <c r="G169" s="227"/>
      <c r="H169" s="227"/>
    </row>
    <row r="170" spans="1:8" s="152" customFormat="1" ht="12.75">
      <c r="A170" s="225"/>
      <c r="B170" s="227"/>
      <c r="C170" s="227"/>
      <c r="D170" s="227"/>
      <c r="E170" s="227"/>
      <c r="F170" s="227"/>
      <c r="G170" s="227"/>
      <c r="H170" s="227"/>
    </row>
    <row r="171" spans="1:8" s="152" customFormat="1" ht="12.75">
      <c r="A171" s="225"/>
      <c r="B171" s="227"/>
      <c r="C171" s="227"/>
      <c r="D171" s="227"/>
      <c r="E171" s="227"/>
      <c r="F171" s="227"/>
      <c r="G171" s="227"/>
      <c r="H171" s="227"/>
    </row>
    <row r="172" spans="1:8" s="152" customFormat="1" ht="12.75">
      <c r="A172" s="225"/>
      <c r="B172" s="227"/>
      <c r="C172" s="227"/>
      <c r="D172" s="227"/>
      <c r="E172" s="227"/>
      <c r="F172" s="227"/>
      <c r="G172" s="227"/>
      <c r="H172" s="227"/>
    </row>
    <row r="173" spans="1:8" s="152" customFormat="1" ht="12.75">
      <c r="A173" s="225"/>
      <c r="B173" s="227"/>
      <c r="C173" s="227"/>
      <c r="D173" s="227"/>
      <c r="E173" s="227"/>
      <c r="F173" s="227"/>
      <c r="G173" s="227"/>
      <c r="H173" s="227"/>
    </row>
    <row r="174" spans="1:8" s="152" customFormat="1" ht="12.75">
      <c r="A174" s="225"/>
      <c r="B174" s="227"/>
      <c r="C174" s="227"/>
      <c r="D174" s="227"/>
      <c r="E174" s="227"/>
      <c r="F174" s="227"/>
      <c r="G174" s="227"/>
      <c r="H174" s="227"/>
    </row>
    <row r="175" spans="1:8" s="152" customFormat="1" ht="12.75">
      <c r="A175" s="225"/>
      <c r="B175" s="227"/>
      <c r="C175" s="227"/>
      <c r="D175" s="227"/>
      <c r="E175" s="227"/>
      <c r="F175" s="227"/>
      <c r="G175" s="227"/>
      <c r="H175" s="227"/>
    </row>
    <row r="176" spans="1:8" s="152" customFormat="1" ht="12.75">
      <c r="A176" s="225"/>
      <c r="B176" s="227"/>
      <c r="C176" s="227"/>
      <c r="D176" s="227"/>
      <c r="E176" s="227"/>
      <c r="F176" s="227"/>
      <c r="G176" s="227"/>
      <c r="H176" s="227"/>
    </row>
    <row r="177" spans="1:8" s="152" customFormat="1" ht="12.75">
      <c r="A177" s="225"/>
      <c r="B177" s="227"/>
      <c r="C177" s="227"/>
      <c r="D177" s="227"/>
      <c r="E177" s="227"/>
      <c r="F177" s="227"/>
      <c r="G177" s="227"/>
      <c r="H177" s="227"/>
    </row>
    <row r="178" spans="1:8" s="152" customFormat="1" ht="12.75">
      <c r="A178" s="225"/>
      <c r="B178" s="227"/>
      <c r="C178" s="227"/>
      <c r="D178" s="227"/>
      <c r="E178" s="227"/>
      <c r="F178" s="227"/>
      <c r="G178" s="227"/>
      <c r="H178" s="227"/>
    </row>
    <row r="179" spans="1:8" s="152" customFormat="1" ht="12.75">
      <c r="A179" s="225"/>
      <c r="B179" s="227"/>
      <c r="C179" s="227"/>
      <c r="D179" s="227"/>
      <c r="E179" s="227"/>
      <c r="F179" s="227"/>
      <c r="G179" s="227"/>
      <c r="H179" s="227"/>
    </row>
    <row r="180" spans="1:8" s="152" customFormat="1" ht="12.75">
      <c r="A180" s="225"/>
      <c r="B180" s="227"/>
      <c r="C180" s="227"/>
      <c r="D180" s="227"/>
      <c r="E180" s="227"/>
      <c r="F180" s="227"/>
      <c r="G180" s="227"/>
      <c r="H180" s="227"/>
    </row>
    <row r="181" spans="1:8" s="152" customFormat="1" ht="12.75">
      <c r="A181" s="225"/>
      <c r="B181" s="227"/>
      <c r="C181" s="227"/>
      <c r="D181" s="227"/>
      <c r="E181" s="227"/>
      <c r="F181" s="227"/>
      <c r="G181" s="227"/>
      <c r="H181" s="227"/>
    </row>
    <row r="182" spans="1:8" s="152" customFormat="1" ht="12.75">
      <c r="A182" s="225"/>
      <c r="B182" s="227"/>
      <c r="C182" s="227"/>
      <c r="D182" s="227"/>
      <c r="E182" s="227"/>
      <c r="F182" s="227"/>
      <c r="G182" s="227"/>
      <c r="H182" s="227"/>
    </row>
    <row r="183" spans="1:8" s="152" customFormat="1" ht="12.75">
      <c r="A183" s="225"/>
      <c r="B183" s="227"/>
      <c r="C183" s="227"/>
      <c r="D183" s="227"/>
      <c r="E183" s="227"/>
      <c r="F183" s="227"/>
      <c r="G183" s="227"/>
      <c r="H183" s="227"/>
    </row>
    <row r="184" spans="1:8" s="152" customFormat="1" ht="12.75">
      <c r="A184" s="225"/>
      <c r="B184" s="227"/>
      <c r="C184" s="227"/>
      <c r="D184" s="227"/>
      <c r="E184" s="227"/>
      <c r="F184" s="227"/>
      <c r="G184" s="227"/>
      <c r="H184" s="227"/>
    </row>
    <row r="185" spans="1:8" s="152" customFormat="1" ht="12.75">
      <c r="A185" s="225"/>
      <c r="B185" s="227"/>
      <c r="C185" s="227"/>
      <c r="D185" s="227"/>
      <c r="E185" s="227"/>
      <c r="F185" s="227"/>
      <c r="G185" s="227"/>
      <c r="H185" s="227"/>
    </row>
    <row r="186" spans="1:8" s="152" customFormat="1" ht="12.75">
      <c r="A186" s="225"/>
      <c r="B186" s="227"/>
      <c r="C186" s="227"/>
      <c r="D186" s="227"/>
      <c r="E186" s="227"/>
      <c r="F186" s="227"/>
      <c r="G186" s="227"/>
      <c r="H186" s="227"/>
    </row>
    <row r="187" spans="1:8" s="152" customFormat="1" ht="12.75">
      <c r="A187" s="225"/>
      <c r="B187" s="227"/>
      <c r="C187" s="227"/>
      <c r="D187" s="227"/>
      <c r="E187" s="227"/>
      <c r="F187" s="227"/>
      <c r="G187" s="227"/>
      <c r="H187" s="227"/>
    </row>
    <row r="188" spans="1:8" s="152" customFormat="1" ht="12.75">
      <c r="A188" s="225"/>
      <c r="B188" s="227"/>
      <c r="C188" s="227"/>
      <c r="D188" s="227"/>
      <c r="E188" s="227"/>
      <c r="F188" s="227"/>
      <c r="G188" s="227"/>
      <c r="H188" s="227"/>
    </row>
    <row r="189" spans="1:8" s="152" customFormat="1" ht="12.75">
      <c r="A189" s="225"/>
      <c r="B189" s="227"/>
      <c r="C189" s="227"/>
      <c r="D189" s="227"/>
      <c r="E189" s="227"/>
      <c r="F189" s="227"/>
      <c r="G189" s="227"/>
      <c r="H189" s="227"/>
    </row>
    <row r="190" spans="1:8" s="152" customFormat="1" ht="12.75">
      <c r="A190" s="225"/>
      <c r="B190" s="227"/>
      <c r="C190" s="227"/>
      <c r="D190" s="227"/>
      <c r="E190" s="227"/>
      <c r="F190" s="227"/>
      <c r="G190" s="227"/>
      <c r="H190" s="227"/>
    </row>
    <row r="191" spans="1:8" s="152" customFormat="1" ht="12.75">
      <c r="A191" s="225"/>
      <c r="B191" s="227"/>
      <c r="C191" s="227"/>
      <c r="D191" s="227"/>
      <c r="E191" s="227"/>
      <c r="F191" s="227"/>
      <c r="G191" s="227"/>
      <c r="H191" s="227"/>
    </row>
    <row r="192" spans="1:8" s="152" customFormat="1" ht="12.75">
      <c r="A192" s="225"/>
      <c r="B192" s="227"/>
      <c r="C192" s="227"/>
      <c r="D192" s="227"/>
      <c r="E192" s="227"/>
      <c r="F192" s="227"/>
      <c r="G192" s="227"/>
      <c r="H192" s="227"/>
    </row>
    <row r="193" spans="1:8" s="152" customFormat="1" ht="12.75">
      <c r="A193" s="225"/>
      <c r="B193" s="227"/>
      <c r="C193" s="227"/>
      <c r="D193" s="227"/>
      <c r="E193" s="227"/>
      <c r="F193" s="227"/>
      <c r="G193" s="227"/>
      <c r="H193" s="227"/>
    </row>
    <row r="194" spans="1:8" s="152" customFormat="1" ht="12.75">
      <c r="A194" s="225"/>
      <c r="B194" s="227"/>
      <c r="C194" s="227"/>
      <c r="D194" s="227"/>
      <c r="E194" s="227"/>
      <c r="F194" s="227"/>
      <c r="G194" s="227"/>
      <c r="H194" s="227"/>
    </row>
    <row r="195" spans="1:8" s="152" customFormat="1" ht="12.75">
      <c r="A195" s="225"/>
      <c r="B195" s="227"/>
      <c r="C195" s="227"/>
      <c r="D195" s="227"/>
      <c r="E195" s="227"/>
      <c r="F195" s="227"/>
      <c r="G195" s="227"/>
      <c r="H195" s="227"/>
    </row>
    <row r="196" spans="1:8" s="152" customFormat="1" ht="12.75">
      <c r="A196" s="225"/>
      <c r="B196" s="227"/>
      <c r="C196" s="227"/>
      <c r="D196" s="227"/>
      <c r="E196" s="227"/>
      <c r="F196" s="227"/>
      <c r="G196" s="227"/>
      <c r="H196" s="227"/>
    </row>
    <row r="197" spans="1:8" s="152" customFormat="1" ht="12.75">
      <c r="A197" s="225"/>
      <c r="B197" s="227"/>
      <c r="C197" s="227"/>
      <c r="D197" s="227"/>
      <c r="E197" s="227"/>
      <c r="F197" s="227"/>
      <c r="G197" s="227"/>
      <c r="H197" s="227"/>
    </row>
    <row r="198" spans="1:8" s="152" customFormat="1" ht="12.75">
      <c r="A198" s="225"/>
      <c r="B198" s="227"/>
      <c r="C198" s="227"/>
      <c r="D198" s="227"/>
      <c r="E198" s="227"/>
      <c r="F198" s="227"/>
      <c r="G198" s="227"/>
      <c r="H198" s="227"/>
    </row>
    <row r="199" spans="1:8" s="152" customFormat="1" ht="12.75">
      <c r="A199" s="225"/>
      <c r="B199" s="227"/>
      <c r="C199" s="227"/>
      <c r="D199" s="227"/>
      <c r="E199" s="227"/>
      <c r="F199" s="227"/>
      <c r="G199" s="227"/>
      <c r="H199" s="227"/>
    </row>
    <row r="200" spans="1:8" s="152" customFormat="1" ht="12.75">
      <c r="A200" s="225"/>
      <c r="B200" s="227"/>
      <c r="C200" s="227"/>
      <c r="D200" s="227"/>
      <c r="E200" s="227"/>
      <c r="F200" s="227"/>
      <c r="G200" s="227"/>
      <c r="H200" s="227"/>
    </row>
    <row r="201" spans="1:8" s="152" customFormat="1" ht="12.75">
      <c r="A201" s="225"/>
      <c r="B201" s="227"/>
      <c r="C201" s="227"/>
      <c r="D201" s="227"/>
      <c r="E201" s="227"/>
      <c r="F201" s="227"/>
      <c r="G201" s="227"/>
      <c r="H201" s="227"/>
    </row>
    <row r="202" spans="1:8" s="152" customFormat="1" ht="12.75">
      <c r="A202" s="225"/>
      <c r="B202" s="227"/>
      <c r="C202" s="227"/>
      <c r="D202" s="227"/>
      <c r="E202" s="227"/>
      <c r="F202" s="227"/>
      <c r="G202" s="227"/>
      <c r="H202" s="227"/>
    </row>
    <row r="203" spans="1:8" s="152" customFormat="1" ht="12.75">
      <c r="A203" s="225"/>
      <c r="B203" s="227"/>
      <c r="C203" s="227"/>
      <c r="D203" s="227"/>
      <c r="E203" s="227"/>
      <c r="F203" s="227"/>
      <c r="G203" s="227"/>
      <c r="H203" s="227"/>
    </row>
    <row r="204" spans="1:8" s="152" customFormat="1" ht="12.75">
      <c r="A204" s="225"/>
      <c r="B204" s="227"/>
      <c r="C204" s="227"/>
      <c r="D204" s="227"/>
      <c r="E204" s="227"/>
      <c r="F204" s="227"/>
      <c r="G204" s="227"/>
      <c r="H204" s="227"/>
    </row>
    <row r="205" spans="1:8" s="152" customFormat="1" ht="12.75">
      <c r="A205" s="225"/>
      <c r="B205" s="227"/>
      <c r="C205" s="227"/>
      <c r="D205" s="227"/>
      <c r="E205" s="227"/>
      <c r="F205" s="227"/>
      <c r="G205" s="227"/>
      <c r="H205" s="227"/>
    </row>
    <row r="206" spans="1:8" s="152" customFormat="1" ht="12.75">
      <c r="A206" s="225"/>
      <c r="B206" s="227"/>
      <c r="C206" s="227"/>
      <c r="D206" s="227"/>
      <c r="E206" s="227"/>
      <c r="F206" s="227"/>
      <c r="G206" s="227"/>
      <c r="H206" s="227"/>
    </row>
    <row r="207" spans="1:8" s="152" customFormat="1" ht="12.75">
      <c r="A207" s="225"/>
      <c r="B207" s="227"/>
      <c r="C207" s="227"/>
      <c r="D207" s="227"/>
      <c r="E207" s="227"/>
      <c r="F207" s="227"/>
      <c r="G207" s="227"/>
      <c r="H207" s="227"/>
    </row>
    <row r="208" spans="1:8" s="152" customFormat="1" ht="12.75">
      <c r="A208" s="225"/>
      <c r="B208" s="227"/>
      <c r="C208" s="227"/>
      <c r="D208" s="227"/>
      <c r="E208" s="227"/>
      <c r="F208" s="227"/>
      <c r="G208" s="227"/>
      <c r="H208" s="227"/>
    </row>
    <row r="209" spans="1:8" s="152" customFormat="1" ht="12.75">
      <c r="A209" s="225"/>
      <c r="B209" s="227"/>
      <c r="C209" s="227"/>
      <c r="D209" s="227"/>
      <c r="E209" s="227"/>
      <c r="F209" s="227"/>
      <c r="G209" s="227"/>
      <c r="H209" s="227"/>
    </row>
    <row r="210" spans="1:8" s="152" customFormat="1" ht="12.75">
      <c r="A210" s="225"/>
      <c r="B210" s="227"/>
      <c r="C210" s="227"/>
      <c r="D210" s="227"/>
      <c r="E210" s="227"/>
      <c r="F210" s="227"/>
      <c r="G210" s="227"/>
      <c r="H210" s="227"/>
    </row>
    <row r="211" spans="1:8" s="152" customFormat="1" ht="12.75">
      <c r="A211" s="225"/>
      <c r="B211" s="227"/>
      <c r="C211" s="227"/>
      <c r="D211" s="227"/>
      <c r="E211" s="227"/>
      <c r="F211" s="227"/>
      <c r="G211" s="227"/>
      <c r="H211" s="227"/>
    </row>
    <row r="212" spans="1:8" s="152" customFormat="1" ht="12.75">
      <c r="A212" s="225"/>
      <c r="B212" s="227"/>
      <c r="C212" s="227"/>
      <c r="D212" s="227"/>
      <c r="E212" s="227"/>
      <c r="F212" s="227"/>
      <c r="G212" s="227"/>
      <c r="H212" s="227"/>
    </row>
    <row r="213" spans="1:8" s="152" customFormat="1" ht="12.75">
      <c r="A213" s="225"/>
      <c r="B213" s="227"/>
      <c r="C213" s="227"/>
      <c r="D213" s="227"/>
      <c r="E213" s="227"/>
      <c r="F213" s="227"/>
      <c r="G213" s="227"/>
      <c r="H213" s="227"/>
    </row>
    <row r="214" spans="1:8" s="152" customFormat="1" ht="12.75">
      <c r="A214" s="225"/>
      <c r="B214" s="227"/>
      <c r="C214" s="227"/>
      <c r="D214" s="227"/>
      <c r="E214" s="227"/>
      <c r="F214" s="227"/>
      <c r="G214" s="227"/>
      <c r="H214" s="227"/>
    </row>
    <row r="215" spans="1:8" s="152" customFormat="1" ht="12.75">
      <c r="A215" s="225"/>
      <c r="B215" s="227"/>
      <c r="C215" s="227"/>
      <c r="D215" s="227"/>
      <c r="E215" s="227"/>
      <c r="F215" s="227"/>
      <c r="G215" s="227"/>
      <c r="H215" s="227"/>
    </row>
    <row r="216" spans="1:8" s="152" customFormat="1" ht="12.75">
      <c r="A216" s="225"/>
      <c r="B216" s="227"/>
      <c r="C216" s="227"/>
      <c r="D216" s="227"/>
      <c r="E216" s="227"/>
      <c r="F216" s="227"/>
      <c r="G216" s="227"/>
      <c r="H216" s="227"/>
    </row>
    <row r="217" spans="1:8" s="152" customFormat="1" ht="12.75">
      <c r="A217" s="225"/>
      <c r="B217" s="227"/>
      <c r="C217" s="227"/>
      <c r="D217" s="227"/>
      <c r="E217" s="227"/>
      <c r="F217" s="227"/>
      <c r="G217" s="227"/>
      <c r="H217" s="227"/>
    </row>
    <row r="218" spans="1:8" s="152" customFormat="1" ht="12.75">
      <c r="A218" s="225"/>
      <c r="B218" s="227"/>
      <c r="C218" s="227"/>
      <c r="D218" s="227"/>
      <c r="E218" s="227"/>
      <c r="F218" s="227"/>
      <c r="G218" s="227"/>
      <c r="H218" s="227"/>
    </row>
    <row r="219" spans="1:8" s="152" customFormat="1" ht="12.75">
      <c r="A219" s="225"/>
      <c r="B219" s="227"/>
      <c r="C219" s="227"/>
      <c r="D219" s="227"/>
      <c r="E219" s="227"/>
      <c r="F219" s="227"/>
      <c r="G219" s="227"/>
      <c r="H219" s="227"/>
    </row>
    <row r="220" spans="1:8" s="152" customFormat="1" ht="12.75">
      <c r="A220" s="225"/>
      <c r="B220" s="227"/>
      <c r="C220" s="227"/>
      <c r="D220" s="227"/>
      <c r="E220" s="227"/>
      <c r="F220" s="227"/>
      <c r="G220" s="227"/>
      <c r="H220" s="227"/>
    </row>
    <row r="221" spans="1:8" s="152" customFormat="1" ht="12.75">
      <c r="A221" s="225"/>
      <c r="B221" s="227"/>
      <c r="C221" s="227"/>
      <c r="D221" s="227"/>
      <c r="E221" s="227"/>
      <c r="F221" s="227"/>
      <c r="G221" s="227"/>
      <c r="H221" s="227"/>
    </row>
    <row r="222" spans="1:8" s="152" customFormat="1" ht="12.75">
      <c r="A222" s="225"/>
      <c r="B222" s="227"/>
      <c r="C222" s="227"/>
      <c r="D222" s="227"/>
      <c r="E222" s="227"/>
      <c r="F222" s="227"/>
      <c r="G222" s="227"/>
      <c r="H222" s="227"/>
    </row>
    <row r="223" spans="1:8" s="152" customFormat="1" ht="12.75">
      <c r="A223" s="225"/>
      <c r="B223" s="227"/>
      <c r="C223" s="227"/>
      <c r="D223" s="227"/>
      <c r="E223" s="227"/>
      <c r="F223" s="227"/>
      <c r="G223" s="227"/>
      <c r="H223" s="227"/>
    </row>
    <row r="224" spans="1:8" s="152" customFormat="1" ht="12.75">
      <c r="A224" s="225"/>
      <c r="B224" s="227"/>
      <c r="C224" s="227"/>
      <c r="D224" s="227"/>
      <c r="E224" s="227"/>
      <c r="F224" s="227"/>
      <c r="G224" s="227"/>
      <c r="H224" s="227"/>
    </row>
    <row r="225" spans="1:8" s="152" customFormat="1" ht="12.75">
      <c r="A225" s="225"/>
      <c r="B225" s="227"/>
      <c r="C225" s="227"/>
      <c r="D225" s="227"/>
      <c r="E225" s="227"/>
      <c r="F225" s="227"/>
      <c r="G225" s="227"/>
      <c r="H225" s="227"/>
    </row>
    <row r="226" spans="1:8" s="152" customFormat="1" ht="12.75">
      <c r="A226" s="225"/>
      <c r="B226" s="227"/>
      <c r="C226" s="227"/>
      <c r="D226" s="227"/>
      <c r="E226" s="227"/>
      <c r="F226" s="227"/>
      <c r="G226" s="227"/>
      <c r="H226" s="227"/>
    </row>
    <row r="227" spans="1:8" s="152" customFormat="1" ht="12.75">
      <c r="A227" s="225"/>
      <c r="B227" s="227"/>
      <c r="C227" s="227"/>
      <c r="D227" s="227"/>
      <c r="E227" s="227"/>
      <c r="F227" s="227"/>
      <c r="G227" s="227"/>
      <c r="H227" s="227"/>
    </row>
    <row r="228" spans="1:8" s="152" customFormat="1" ht="12.75">
      <c r="A228" s="225"/>
      <c r="B228" s="227"/>
      <c r="C228" s="227"/>
      <c r="D228" s="227"/>
      <c r="E228" s="227"/>
      <c r="F228" s="227"/>
      <c r="G228" s="227"/>
      <c r="H228" s="227"/>
    </row>
    <row r="229" spans="1:8" s="152" customFormat="1" ht="12.75">
      <c r="A229" s="225"/>
      <c r="B229" s="227"/>
      <c r="C229" s="227"/>
      <c r="D229" s="227"/>
      <c r="E229" s="227"/>
      <c r="F229" s="227"/>
      <c r="G229" s="227"/>
      <c r="H229" s="227"/>
    </row>
    <row r="230" spans="1:8" s="152" customFormat="1" ht="12.75">
      <c r="A230" s="225"/>
      <c r="B230" s="227"/>
      <c r="C230" s="227"/>
      <c r="D230" s="227"/>
      <c r="E230" s="227"/>
      <c r="F230" s="227"/>
      <c r="G230" s="227"/>
      <c r="H230" s="227"/>
    </row>
    <row r="231" spans="1:8" s="152" customFormat="1" ht="12.75">
      <c r="A231" s="225"/>
      <c r="B231" s="227"/>
      <c r="C231" s="227"/>
      <c r="D231" s="227"/>
      <c r="E231" s="227"/>
      <c r="F231" s="227"/>
      <c r="G231" s="227"/>
      <c r="H231" s="227"/>
    </row>
    <row r="232" spans="1:8" s="152" customFormat="1" ht="12.75">
      <c r="A232" s="225"/>
      <c r="B232" s="227"/>
      <c r="C232" s="227"/>
      <c r="D232" s="227"/>
      <c r="E232" s="227"/>
      <c r="F232" s="227"/>
      <c r="G232" s="227"/>
      <c r="H232" s="227"/>
    </row>
    <row r="233" spans="1:8" s="152" customFormat="1" ht="12.75">
      <c r="A233" s="225"/>
      <c r="B233" s="227"/>
      <c r="C233" s="227"/>
      <c r="D233" s="227"/>
      <c r="E233" s="227"/>
      <c r="F233" s="227"/>
      <c r="G233" s="227"/>
      <c r="H233" s="227"/>
    </row>
    <row r="234" spans="1:8" s="152" customFormat="1" ht="12.75">
      <c r="A234" s="225"/>
      <c r="B234" s="227"/>
      <c r="C234" s="227"/>
      <c r="D234" s="227"/>
      <c r="E234" s="227"/>
      <c r="F234" s="227"/>
      <c r="G234" s="227"/>
      <c r="H234" s="227"/>
    </row>
    <row r="235" spans="1:8" s="152" customFormat="1" ht="12.75">
      <c r="A235" s="225"/>
      <c r="B235" s="227"/>
      <c r="C235" s="227"/>
      <c r="D235" s="227"/>
      <c r="E235" s="227"/>
      <c r="F235" s="227"/>
      <c r="G235" s="227"/>
      <c r="H235" s="227"/>
    </row>
    <row r="236" spans="1:8" s="152" customFormat="1" ht="12.75">
      <c r="A236" s="225"/>
      <c r="B236" s="227"/>
      <c r="C236" s="227"/>
      <c r="D236" s="227"/>
      <c r="E236" s="227"/>
      <c r="F236" s="227"/>
      <c r="G236" s="227"/>
      <c r="H236" s="227"/>
    </row>
    <row r="237" spans="1:8" s="152" customFormat="1" ht="12.75">
      <c r="A237" s="225"/>
      <c r="B237" s="227"/>
      <c r="C237" s="227"/>
      <c r="D237" s="227"/>
      <c r="E237" s="227"/>
      <c r="F237" s="227"/>
      <c r="G237" s="227"/>
      <c r="H237" s="227"/>
    </row>
    <row r="238" spans="1:8" s="152" customFormat="1" ht="12.75">
      <c r="A238" s="225"/>
      <c r="B238" s="227"/>
      <c r="C238" s="227"/>
      <c r="D238" s="227"/>
      <c r="E238" s="227"/>
      <c r="F238" s="227"/>
      <c r="G238" s="227"/>
      <c r="H238" s="227"/>
    </row>
    <row r="239" spans="1:8" s="152" customFormat="1" ht="12.75">
      <c r="A239" s="225"/>
      <c r="B239" s="227"/>
      <c r="C239" s="227"/>
      <c r="D239" s="227"/>
      <c r="E239" s="227"/>
      <c r="F239" s="227"/>
      <c r="G239" s="227"/>
      <c r="H239" s="227"/>
    </row>
    <row r="240" spans="1:8" s="152" customFormat="1" ht="12.75">
      <c r="A240" s="225"/>
      <c r="B240" s="227"/>
      <c r="C240" s="227"/>
      <c r="D240" s="227"/>
      <c r="E240" s="227"/>
      <c r="F240" s="227"/>
      <c r="G240" s="227"/>
      <c r="H240" s="227"/>
    </row>
    <row r="241" spans="1:8" s="152" customFormat="1" ht="12.75">
      <c r="A241" s="225"/>
      <c r="B241" s="227"/>
      <c r="C241" s="227"/>
      <c r="D241" s="227"/>
      <c r="E241" s="227"/>
      <c r="F241" s="227"/>
      <c r="G241" s="227"/>
      <c r="H241" s="227"/>
    </row>
    <row r="242" spans="1:8" s="152" customFormat="1" ht="12.75">
      <c r="A242" s="225"/>
      <c r="B242" s="227"/>
      <c r="C242" s="227"/>
      <c r="D242" s="227"/>
      <c r="E242" s="227"/>
      <c r="F242" s="227"/>
      <c r="G242" s="227"/>
      <c r="H242" s="227"/>
    </row>
    <row r="243" spans="1:8" s="152" customFormat="1" ht="12.75">
      <c r="A243" s="225"/>
      <c r="B243" s="227"/>
      <c r="C243" s="227"/>
      <c r="D243" s="227"/>
      <c r="E243" s="227"/>
      <c r="F243" s="227"/>
      <c r="G243" s="227"/>
      <c r="H243" s="227"/>
    </row>
    <row r="244" spans="1:8" s="152" customFormat="1" ht="12.75">
      <c r="A244" s="225"/>
      <c r="B244" s="227"/>
      <c r="C244" s="227"/>
      <c r="D244" s="227"/>
      <c r="E244" s="227"/>
      <c r="F244" s="227"/>
      <c r="G244" s="227"/>
      <c r="H244" s="227"/>
    </row>
    <row r="245" spans="1:8" s="152" customFormat="1" ht="12.75">
      <c r="A245" s="225"/>
      <c r="B245" s="227"/>
      <c r="C245" s="227"/>
      <c r="D245" s="227"/>
      <c r="E245" s="227"/>
      <c r="F245" s="227"/>
      <c r="G245" s="227"/>
      <c r="H245" s="227"/>
    </row>
    <row r="246" spans="1:8" s="152" customFormat="1" ht="12.75">
      <c r="A246" s="225"/>
      <c r="B246" s="227"/>
      <c r="C246" s="227"/>
      <c r="D246" s="227"/>
      <c r="E246" s="227"/>
      <c r="F246" s="227"/>
      <c r="G246" s="227"/>
      <c r="H246" s="227"/>
    </row>
    <row r="247" spans="1:8" s="152" customFormat="1" ht="12.75">
      <c r="A247" s="225"/>
      <c r="B247" s="227"/>
      <c r="C247" s="227"/>
      <c r="D247" s="227"/>
      <c r="E247" s="227"/>
      <c r="F247" s="227"/>
      <c r="G247" s="227"/>
      <c r="H247" s="227"/>
    </row>
    <row r="248" spans="1:8" s="152" customFormat="1" ht="12.75">
      <c r="A248" s="225"/>
      <c r="B248" s="227"/>
      <c r="C248" s="227"/>
      <c r="D248" s="227"/>
      <c r="E248" s="227"/>
      <c r="F248" s="227"/>
      <c r="G248" s="227"/>
      <c r="H248" s="227"/>
    </row>
    <row r="249" spans="1:8" s="152" customFormat="1" ht="12.75">
      <c r="A249" s="225"/>
      <c r="B249" s="227"/>
      <c r="C249" s="227"/>
      <c r="D249" s="227"/>
      <c r="E249" s="227"/>
      <c r="F249" s="227"/>
      <c r="G249" s="227"/>
      <c r="H249" s="227"/>
    </row>
    <row r="250" spans="1:8" s="152" customFormat="1" ht="12.75">
      <c r="A250" s="225"/>
      <c r="B250" s="227"/>
      <c r="C250" s="227"/>
      <c r="D250" s="227"/>
      <c r="E250" s="227"/>
      <c r="F250" s="227"/>
      <c r="G250" s="227"/>
      <c r="H250" s="227"/>
    </row>
    <row r="251" spans="1:8" s="152" customFormat="1" ht="12.75">
      <c r="A251" s="225"/>
      <c r="B251" s="227"/>
      <c r="C251" s="227"/>
      <c r="D251" s="227"/>
      <c r="E251" s="227"/>
      <c r="F251" s="227"/>
      <c r="G251" s="227"/>
      <c r="H251" s="227"/>
    </row>
    <row r="252" spans="1:8" s="152" customFormat="1" ht="12.75">
      <c r="A252" s="225"/>
      <c r="B252" s="227"/>
      <c r="C252" s="227"/>
      <c r="D252" s="227"/>
      <c r="E252" s="227"/>
      <c r="F252" s="227"/>
      <c r="G252" s="227"/>
      <c r="H252" s="227"/>
    </row>
    <row r="253" spans="1:8" s="152" customFormat="1" ht="12.75">
      <c r="A253" s="225"/>
      <c r="B253" s="227"/>
      <c r="C253" s="227"/>
      <c r="D253" s="227"/>
      <c r="E253" s="227"/>
      <c r="F253" s="227"/>
      <c r="G253" s="227"/>
      <c r="H253" s="227"/>
    </row>
    <row r="254" spans="1:8" s="152" customFormat="1" ht="12.75">
      <c r="A254" s="225"/>
      <c r="B254" s="227"/>
      <c r="C254" s="227"/>
      <c r="D254" s="227"/>
      <c r="E254" s="227"/>
      <c r="F254" s="227"/>
      <c r="G254" s="227"/>
      <c r="H254" s="227"/>
    </row>
    <row r="255" spans="1:8" s="152" customFormat="1" ht="12.75">
      <c r="A255" s="225"/>
      <c r="B255" s="227"/>
      <c r="C255" s="227"/>
      <c r="D255" s="227"/>
      <c r="E255" s="227"/>
      <c r="F255" s="227"/>
      <c r="G255" s="227"/>
      <c r="H255" s="227"/>
    </row>
    <row r="256" spans="1:8" s="152" customFormat="1" ht="12.75">
      <c r="A256" s="225"/>
      <c r="B256" s="227"/>
      <c r="C256" s="227"/>
      <c r="D256" s="227"/>
      <c r="E256" s="227"/>
      <c r="F256" s="227"/>
      <c r="G256" s="227"/>
      <c r="H256" s="227"/>
    </row>
    <row r="257" spans="1:8" s="152" customFormat="1" ht="12.75">
      <c r="A257" s="225"/>
      <c r="B257" s="227"/>
      <c r="C257" s="227"/>
      <c r="D257" s="227"/>
      <c r="E257" s="227"/>
      <c r="F257" s="227"/>
      <c r="G257" s="227"/>
      <c r="H257" s="227"/>
    </row>
    <row r="258" spans="1:8" s="152" customFormat="1" ht="12.75">
      <c r="A258" s="225"/>
      <c r="B258" s="227"/>
      <c r="C258" s="227"/>
      <c r="D258" s="227"/>
      <c r="E258" s="227"/>
      <c r="F258" s="227"/>
      <c r="G258" s="227"/>
      <c r="H258" s="227"/>
    </row>
    <row r="259" spans="1:8" s="152" customFormat="1" ht="12.75">
      <c r="A259" s="225"/>
      <c r="B259" s="227"/>
      <c r="C259" s="227"/>
      <c r="D259" s="227"/>
      <c r="E259" s="227"/>
      <c r="F259" s="227"/>
      <c r="G259" s="227"/>
      <c r="H259" s="227"/>
    </row>
    <row r="260" spans="1:8" s="152" customFormat="1" ht="12.75">
      <c r="A260" s="225"/>
      <c r="B260" s="227"/>
      <c r="C260" s="227"/>
      <c r="D260" s="227"/>
      <c r="E260" s="227"/>
      <c r="F260" s="227"/>
      <c r="G260" s="227"/>
      <c r="H260" s="227"/>
    </row>
    <row r="261" spans="1:8" s="152" customFormat="1" ht="12.75">
      <c r="A261" s="225"/>
      <c r="B261" s="227"/>
      <c r="C261" s="227"/>
      <c r="D261" s="227"/>
      <c r="E261" s="227"/>
      <c r="F261" s="227"/>
      <c r="G261" s="227"/>
      <c r="H261" s="227"/>
    </row>
    <row r="262" spans="1:8" s="152" customFormat="1" ht="12.75">
      <c r="A262" s="225"/>
      <c r="B262" s="227"/>
      <c r="C262" s="227"/>
      <c r="D262" s="227"/>
      <c r="E262" s="227"/>
      <c r="F262" s="227"/>
      <c r="G262" s="227"/>
      <c r="H262" s="227"/>
    </row>
    <row r="263" spans="1:8" s="152" customFormat="1" ht="12.75">
      <c r="A263" s="225"/>
      <c r="B263" s="227"/>
      <c r="C263" s="227"/>
      <c r="D263" s="227"/>
      <c r="E263" s="227"/>
      <c r="F263" s="227"/>
      <c r="G263" s="227"/>
      <c r="H263" s="227"/>
    </row>
    <row r="264" spans="1:8" s="152" customFormat="1" ht="12.75">
      <c r="A264" s="225"/>
      <c r="B264" s="227"/>
      <c r="C264" s="227"/>
      <c r="D264" s="227"/>
      <c r="E264" s="227"/>
      <c r="F264" s="227"/>
      <c r="G264" s="227"/>
      <c r="H264" s="227"/>
    </row>
    <row r="265" spans="1:8" s="152" customFormat="1" ht="12.75">
      <c r="A265" s="225"/>
      <c r="B265" s="227"/>
      <c r="C265" s="227"/>
      <c r="D265" s="227"/>
      <c r="E265" s="227"/>
      <c r="F265" s="227"/>
      <c r="G265" s="227"/>
      <c r="H265" s="227"/>
    </row>
    <row r="266" spans="1:8" s="152" customFormat="1" ht="12.75">
      <c r="A266" s="225"/>
      <c r="B266" s="227"/>
      <c r="C266" s="227"/>
      <c r="D266" s="227"/>
      <c r="E266" s="227"/>
      <c r="F266" s="227"/>
      <c r="G266" s="227"/>
      <c r="H266" s="227"/>
    </row>
    <row r="267" spans="1:8" s="152" customFormat="1" ht="12.75">
      <c r="A267" s="225"/>
      <c r="B267" s="227"/>
      <c r="C267" s="227"/>
      <c r="D267" s="227"/>
      <c r="E267" s="227"/>
      <c r="F267" s="227"/>
      <c r="G267" s="227"/>
      <c r="H267" s="227"/>
    </row>
    <row r="268" spans="1:8" s="152" customFormat="1" ht="12.75">
      <c r="A268" s="225"/>
      <c r="B268" s="227"/>
      <c r="C268" s="227"/>
      <c r="D268" s="227"/>
      <c r="E268" s="227"/>
      <c r="F268" s="227"/>
      <c r="G268" s="227"/>
      <c r="H268" s="227"/>
    </row>
    <row r="269" spans="1:8" s="152" customFormat="1" ht="12.75">
      <c r="A269" s="225"/>
      <c r="B269" s="227"/>
      <c r="C269" s="227"/>
      <c r="D269" s="227"/>
      <c r="E269" s="227"/>
      <c r="F269" s="227"/>
      <c r="G269" s="227"/>
      <c r="H269" s="227"/>
    </row>
    <row r="270" spans="1:8" s="152" customFormat="1" ht="12.75">
      <c r="A270" s="225"/>
      <c r="B270" s="227"/>
      <c r="C270" s="227"/>
      <c r="D270" s="227"/>
      <c r="E270" s="227"/>
      <c r="F270" s="227"/>
      <c r="G270" s="227"/>
      <c r="H270" s="227"/>
    </row>
    <row r="271" spans="1:8" s="152" customFormat="1" ht="12.75">
      <c r="A271" s="225"/>
      <c r="B271" s="227"/>
      <c r="C271" s="227"/>
      <c r="D271" s="227"/>
      <c r="E271" s="227"/>
      <c r="F271" s="227"/>
      <c r="G271" s="227"/>
      <c r="H271" s="227"/>
    </row>
    <row r="272" spans="1:8" s="152" customFormat="1" ht="12.75">
      <c r="A272" s="225"/>
      <c r="B272" s="227"/>
      <c r="C272" s="227"/>
      <c r="D272" s="227"/>
      <c r="E272" s="227"/>
      <c r="F272" s="227"/>
      <c r="G272" s="227"/>
      <c r="H272" s="227"/>
    </row>
    <row r="273" spans="1:8" s="152" customFormat="1" ht="12.75">
      <c r="A273" s="225"/>
      <c r="B273" s="227"/>
      <c r="C273" s="227"/>
      <c r="D273" s="227"/>
      <c r="E273" s="227"/>
      <c r="F273" s="227"/>
      <c r="G273" s="227"/>
      <c r="H273" s="227"/>
    </row>
    <row r="274" spans="1:8" s="152" customFormat="1" ht="12.75">
      <c r="A274" s="225"/>
      <c r="B274" s="227"/>
      <c r="C274" s="227"/>
      <c r="D274" s="227"/>
      <c r="E274" s="227"/>
      <c r="F274" s="227"/>
      <c r="G274" s="227"/>
      <c r="H274" s="227"/>
    </row>
    <row r="275" spans="1:8" s="152" customFormat="1" ht="12.75">
      <c r="A275" s="225"/>
      <c r="B275" s="227"/>
      <c r="C275" s="227"/>
      <c r="D275" s="227"/>
      <c r="E275" s="227"/>
      <c r="F275" s="227"/>
      <c r="G275" s="227"/>
      <c r="H275" s="227"/>
    </row>
    <row r="276" spans="1:8" s="152" customFormat="1" ht="12.75">
      <c r="A276" s="225"/>
      <c r="B276" s="227"/>
      <c r="C276" s="227"/>
      <c r="D276" s="227"/>
      <c r="E276" s="227"/>
      <c r="F276" s="227"/>
      <c r="G276" s="227"/>
      <c r="H276" s="227"/>
    </row>
    <row r="277" spans="1:8" s="152" customFormat="1" ht="12.75">
      <c r="A277" s="225"/>
      <c r="B277" s="227"/>
      <c r="C277" s="227"/>
      <c r="D277" s="227"/>
      <c r="E277" s="227"/>
      <c r="F277" s="227"/>
      <c r="G277" s="227"/>
      <c r="H277" s="227"/>
    </row>
    <row r="278" spans="1:8" s="152" customFormat="1" ht="12.75">
      <c r="A278" s="225"/>
      <c r="B278" s="227"/>
      <c r="C278" s="227"/>
      <c r="D278" s="227"/>
      <c r="E278" s="227"/>
      <c r="F278" s="227"/>
      <c r="G278" s="227"/>
      <c r="H278" s="227"/>
    </row>
    <row r="279" spans="1:8" s="152" customFormat="1" ht="12.75">
      <c r="A279" s="225"/>
      <c r="B279" s="227"/>
      <c r="C279" s="227"/>
      <c r="D279" s="227"/>
      <c r="E279" s="227"/>
      <c r="F279" s="227"/>
      <c r="G279" s="227"/>
      <c r="H279" s="227"/>
    </row>
    <row r="280" spans="1:8" s="152" customFormat="1" ht="12.75">
      <c r="A280" s="225"/>
      <c r="B280" s="227"/>
      <c r="C280" s="227"/>
      <c r="D280" s="227"/>
      <c r="E280" s="227"/>
      <c r="F280" s="227"/>
      <c r="G280" s="227"/>
      <c r="H280" s="227"/>
    </row>
    <row r="281" spans="1:8" s="152" customFormat="1" ht="12.75">
      <c r="A281" s="225"/>
      <c r="B281" s="227"/>
      <c r="C281" s="227"/>
      <c r="D281" s="227"/>
      <c r="E281" s="227"/>
      <c r="F281" s="227"/>
      <c r="G281" s="227"/>
      <c r="H281" s="227"/>
    </row>
    <row r="282" spans="1:8" s="152" customFormat="1" ht="12.75">
      <c r="A282" s="225"/>
      <c r="B282" s="227"/>
      <c r="C282" s="227"/>
      <c r="D282" s="227"/>
      <c r="E282" s="227"/>
      <c r="F282" s="227"/>
      <c r="G282" s="227"/>
      <c r="H282" s="227"/>
    </row>
    <row r="283" spans="1:8" s="152" customFormat="1" ht="12.75">
      <c r="A283" s="225"/>
      <c r="B283" s="227"/>
      <c r="C283" s="227"/>
      <c r="D283" s="227"/>
      <c r="E283" s="227"/>
      <c r="F283" s="227"/>
      <c r="G283" s="227"/>
      <c r="H283" s="227"/>
    </row>
    <row r="284" spans="1:8" s="152" customFormat="1" ht="12.75">
      <c r="A284" s="225"/>
      <c r="B284" s="227"/>
      <c r="C284" s="227"/>
      <c r="D284" s="227"/>
      <c r="E284" s="227"/>
      <c r="F284" s="227"/>
      <c r="G284" s="227"/>
      <c r="H284" s="227"/>
    </row>
    <row r="285" spans="1:8" s="152" customFormat="1" ht="12.75">
      <c r="A285" s="225"/>
      <c r="B285" s="227"/>
      <c r="C285" s="227"/>
      <c r="D285" s="227"/>
      <c r="E285" s="227"/>
      <c r="F285" s="227"/>
      <c r="G285" s="227"/>
      <c r="H285" s="227"/>
    </row>
    <row r="286" spans="1:8" s="152" customFormat="1" ht="12.75">
      <c r="A286" s="225"/>
      <c r="B286" s="227"/>
      <c r="C286" s="227"/>
      <c r="D286" s="227"/>
      <c r="E286" s="227"/>
      <c r="F286" s="227"/>
      <c r="G286" s="227"/>
      <c r="H286" s="227"/>
    </row>
    <row r="287" spans="1:8" s="152" customFormat="1" ht="12.75">
      <c r="A287" s="225"/>
      <c r="B287" s="227"/>
      <c r="C287" s="227"/>
      <c r="D287" s="227"/>
      <c r="E287" s="227"/>
      <c r="F287" s="227"/>
      <c r="G287" s="227"/>
      <c r="H287" s="227"/>
    </row>
    <row r="288" spans="1:8" s="152" customFormat="1" ht="12.75">
      <c r="A288" s="225"/>
      <c r="B288" s="227"/>
      <c r="C288" s="227"/>
      <c r="D288" s="227"/>
      <c r="E288" s="227"/>
      <c r="F288" s="227"/>
      <c r="G288" s="227"/>
      <c r="H288" s="227"/>
    </row>
    <row r="289" spans="1:8" s="152" customFormat="1" ht="12.75">
      <c r="A289" s="225"/>
      <c r="B289" s="227"/>
      <c r="C289" s="227"/>
      <c r="D289" s="227"/>
      <c r="E289" s="227"/>
      <c r="F289" s="227"/>
      <c r="G289" s="227"/>
      <c r="H289" s="227"/>
    </row>
    <row r="290" spans="1:8" s="152" customFormat="1" ht="12.75">
      <c r="A290" s="225"/>
      <c r="B290" s="227"/>
      <c r="C290" s="227"/>
      <c r="D290" s="227"/>
      <c r="E290" s="227"/>
      <c r="F290" s="227"/>
      <c r="G290" s="227"/>
      <c r="H290" s="227"/>
    </row>
    <row r="291" spans="1:8" s="152" customFormat="1" ht="12.75">
      <c r="A291" s="225"/>
      <c r="B291" s="227"/>
      <c r="C291" s="227"/>
      <c r="D291" s="227"/>
      <c r="E291" s="227"/>
      <c r="F291" s="227"/>
      <c r="G291" s="227"/>
      <c r="H291" s="227"/>
    </row>
    <row r="292" spans="1:8" s="152" customFormat="1" ht="12.75">
      <c r="A292" s="225"/>
      <c r="B292" s="227"/>
      <c r="C292" s="227"/>
      <c r="D292" s="227"/>
      <c r="E292" s="227"/>
      <c r="F292" s="227"/>
      <c r="G292" s="227"/>
      <c r="H292" s="227"/>
    </row>
    <row r="293" spans="1:8" s="152" customFormat="1" ht="12.75">
      <c r="A293" s="225"/>
      <c r="B293" s="227"/>
      <c r="C293" s="227"/>
      <c r="D293" s="227"/>
      <c r="E293" s="227"/>
      <c r="F293" s="227"/>
      <c r="G293" s="227"/>
      <c r="H293" s="227"/>
    </row>
    <row r="294" spans="1:8" s="152" customFormat="1" ht="12.75">
      <c r="A294" s="225"/>
      <c r="B294" s="227"/>
      <c r="C294" s="227"/>
      <c r="D294" s="227"/>
      <c r="E294" s="227"/>
      <c r="F294" s="227"/>
      <c r="G294" s="227"/>
      <c r="H294" s="227"/>
    </row>
    <row r="295" spans="1:8" s="152" customFormat="1" ht="12.75">
      <c r="A295" s="225"/>
      <c r="B295" s="227"/>
      <c r="C295" s="227"/>
      <c r="D295" s="227"/>
      <c r="E295" s="227"/>
      <c r="F295" s="227"/>
      <c r="G295" s="227"/>
      <c r="H295" s="227"/>
    </row>
    <row r="296" spans="1:8" s="152" customFormat="1" ht="12.75">
      <c r="A296" s="225"/>
      <c r="B296" s="227"/>
      <c r="C296" s="227"/>
      <c r="D296" s="227"/>
      <c r="E296" s="227"/>
      <c r="F296" s="227"/>
      <c r="G296" s="227"/>
      <c r="H296" s="227"/>
    </row>
    <row r="297" spans="1:8" s="152" customFormat="1" ht="12.75">
      <c r="A297" s="225"/>
      <c r="B297" s="227"/>
      <c r="C297" s="227"/>
      <c r="D297" s="227"/>
      <c r="E297" s="227"/>
      <c r="F297" s="227"/>
      <c r="G297" s="227"/>
      <c r="H297" s="227"/>
    </row>
    <row r="298" spans="1:8" s="152" customFormat="1" ht="12.75">
      <c r="A298" s="225"/>
      <c r="B298" s="227"/>
      <c r="C298" s="227"/>
      <c r="D298" s="227"/>
      <c r="E298" s="227"/>
      <c r="F298" s="227"/>
      <c r="G298" s="227"/>
      <c r="H298" s="227"/>
    </row>
    <row r="299" spans="1:8" s="152" customFormat="1" ht="12.75">
      <c r="A299" s="225"/>
      <c r="B299" s="227"/>
      <c r="C299" s="227"/>
      <c r="D299" s="227"/>
      <c r="E299" s="227"/>
      <c r="F299" s="227"/>
      <c r="G299" s="227"/>
      <c r="H299" s="227"/>
    </row>
    <row r="300" spans="1:8" s="152" customFormat="1" ht="12.75">
      <c r="A300" s="225"/>
      <c r="B300" s="227"/>
      <c r="C300" s="227"/>
      <c r="D300" s="227"/>
      <c r="E300" s="227"/>
      <c r="F300" s="227"/>
      <c r="G300" s="227"/>
      <c r="H300" s="227"/>
    </row>
    <row r="301" spans="1:8" s="152" customFormat="1" ht="12.75">
      <c r="A301" s="225"/>
      <c r="B301" s="227"/>
      <c r="C301" s="227"/>
      <c r="D301" s="227"/>
      <c r="E301" s="227"/>
      <c r="F301" s="227"/>
      <c r="G301" s="227"/>
      <c r="H301" s="227"/>
    </row>
    <row r="302" spans="1:8" s="152" customFormat="1" ht="12.75">
      <c r="A302" s="225"/>
      <c r="B302" s="227"/>
      <c r="C302" s="227"/>
      <c r="D302" s="227"/>
      <c r="E302" s="227"/>
      <c r="F302" s="227"/>
      <c r="G302" s="227"/>
      <c r="H302" s="227"/>
    </row>
    <row r="303" spans="1:8" s="152" customFormat="1" ht="12.75">
      <c r="A303" s="225"/>
      <c r="B303" s="227"/>
      <c r="C303" s="227"/>
      <c r="D303" s="227"/>
      <c r="E303" s="227"/>
      <c r="F303" s="227"/>
      <c r="G303" s="227"/>
      <c r="H303" s="227"/>
    </row>
    <row r="304" spans="1:8" s="152" customFormat="1" ht="12.75">
      <c r="A304" s="225"/>
      <c r="B304" s="227"/>
      <c r="C304" s="227"/>
      <c r="D304" s="227"/>
      <c r="E304" s="227"/>
      <c r="F304" s="227"/>
      <c r="G304" s="227"/>
      <c r="H304" s="227"/>
    </row>
    <row r="305" spans="1:8" s="152" customFormat="1" ht="12.75">
      <c r="A305" s="225"/>
      <c r="B305" s="227"/>
      <c r="C305" s="227"/>
      <c r="D305" s="227"/>
      <c r="E305" s="227"/>
      <c r="F305" s="227"/>
      <c r="G305" s="227"/>
      <c r="H305" s="227"/>
    </row>
    <row r="306" spans="1:8" s="152" customFormat="1" ht="12.75">
      <c r="A306" s="225"/>
      <c r="B306" s="227"/>
      <c r="C306" s="227"/>
      <c r="D306" s="227"/>
      <c r="E306" s="227"/>
      <c r="F306" s="227"/>
      <c r="G306" s="227"/>
      <c r="H306" s="227"/>
    </row>
    <row r="307" spans="1:8" s="152" customFormat="1" ht="12.75">
      <c r="A307" s="225"/>
      <c r="B307" s="227"/>
      <c r="C307" s="227"/>
      <c r="D307" s="227"/>
      <c r="E307" s="227"/>
      <c r="F307" s="227"/>
      <c r="G307" s="227"/>
      <c r="H307" s="227"/>
    </row>
    <row r="308" spans="1:8" s="152" customFormat="1" ht="12.75">
      <c r="A308" s="225"/>
      <c r="B308" s="227"/>
      <c r="C308" s="227"/>
      <c r="D308" s="227"/>
      <c r="E308" s="227"/>
      <c r="F308" s="227"/>
      <c r="G308" s="227"/>
      <c r="H308" s="227"/>
    </row>
    <row r="309" spans="1:8" s="152" customFormat="1" ht="12.75">
      <c r="A309" s="225"/>
      <c r="B309" s="227"/>
      <c r="C309" s="227"/>
      <c r="D309" s="227"/>
      <c r="E309" s="227"/>
      <c r="F309" s="227"/>
      <c r="G309" s="227"/>
      <c r="H309" s="227"/>
    </row>
    <row r="310" spans="1:8" s="152" customFormat="1" ht="12.75">
      <c r="A310" s="225"/>
      <c r="B310" s="227"/>
      <c r="C310" s="227"/>
      <c r="D310" s="227"/>
      <c r="E310" s="227"/>
      <c r="F310" s="227"/>
      <c r="G310" s="227"/>
      <c r="H310" s="227"/>
    </row>
    <row r="311" spans="1:8" s="152" customFormat="1" ht="12.75">
      <c r="A311" s="225"/>
      <c r="B311" s="227"/>
      <c r="C311" s="227"/>
      <c r="D311" s="227"/>
      <c r="E311" s="227"/>
      <c r="F311" s="227"/>
      <c r="G311" s="227"/>
      <c r="H311" s="227"/>
    </row>
    <row r="312" spans="1:8" s="152" customFormat="1" ht="12.75">
      <c r="A312" s="225"/>
      <c r="B312" s="227"/>
      <c r="C312" s="227"/>
      <c r="D312" s="227"/>
      <c r="E312" s="227"/>
      <c r="F312" s="227"/>
      <c r="G312" s="227"/>
      <c r="H312" s="227"/>
    </row>
    <row r="313" spans="1:8" s="152" customFormat="1" ht="12.75">
      <c r="A313" s="225"/>
      <c r="B313" s="227"/>
      <c r="C313" s="227"/>
      <c r="D313" s="227"/>
      <c r="E313" s="227"/>
      <c r="F313" s="227"/>
      <c r="G313" s="227"/>
      <c r="H313" s="227"/>
    </row>
    <row r="314" spans="1:8" s="152" customFormat="1" ht="12.75">
      <c r="A314" s="225"/>
      <c r="B314" s="227"/>
      <c r="C314" s="227"/>
      <c r="D314" s="227"/>
      <c r="E314" s="227"/>
      <c r="F314" s="227"/>
      <c r="G314" s="227"/>
      <c r="H314" s="227"/>
    </row>
    <row r="315" spans="1:8" s="152" customFormat="1" ht="12.75">
      <c r="A315" s="225"/>
      <c r="B315" s="227"/>
      <c r="C315" s="227"/>
      <c r="D315" s="227"/>
      <c r="E315" s="227"/>
      <c r="F315" s="227"/>
      <c r="G315" s="227"/>
      <c r="H315" s="227"/>
    </row>
    <row r="316" spans="1:8" s="152" customFormat="1" ht="12.75">
      <c r="A316" s="225"/>
      <c r="B316" s="227"/>
      <c r="C316" s="227"/>
      <c r="D316" s="227"/>
      <c r="E316" s="227"/>
      <c r="F316" s="227"/>
      <c r="G316" s="227"/>
      <c r="H316" s="227"/>
    </row>
    <row r="317" spans="1:8" s="152" customFormat="1" ht="12.75">
      <c r="A317" s="225"/>
      <c r="B317" s="227"/>
      <c r="C317" s="227"/>
      <c r="D317" s="227"/>
      <c r="E317" s="227"/>
      <c r="F317" s="227"/>
      <c r="G317" s="227"/>
      <c r="H317" s="227"/>
    </row>
    <row r="318" spans="1:8" s="152" customFormat="1" ht="12.75">
      <c r="A318" s="225"/>
      <c r="B318" s="227"/>
      <c r="C318" s="227"/>
      <c r="D318" s="227"/>
      <c r="E318" s="227"/>
      <c r="F318" s="227"/>
      <c r="G318" s="227"/>
      <c r="H318" s="227"/>
    </row>
    <row r="319" spans="1:8" s="152" customFormat="1" ht="12.75">
      <c r="A319" s="225"/>
      <c r="B319" s="227"/>
      <c r="C319" s="227"/>
      <c r="D319" s="227"/>
      <c r="E319" s="227"/>
      <c r="F319" s="227"/>
      <c r="G319" s="227"/>
      <c r="H319" s="227"/>
    </row>
    <row r="320" spans="1:8" s="152" customFormat="1" ht="12.75">
      <c r="A320" s="225"/>
      <c r="B320" s="227"/>
      <c r="C320" s="227"/>
      <c r="D320" s="227"/>
      <c r="E320" s="227"/>
      <c r="F320" s="227"/>
      <c r="G320" s="227"/>
      <c r="H320" s="227"/>
    </row>
    <row r="321" spans="1:8" s="152" customFormat="1" ht="12.75">
      <c r="A321" s="225"/>
      <c r="B321" s="227"/>
      <c r="C321" s="227"/>
      <c r="D321" s="227"/>
      <c r="E321" s="227"/>
      <c r="F321" s="227"/>
      <c r="G321" s="227"/>
      <c r="H321" s="227"/>
    </row>
    <row r="322" spans="1:8" s="152" customFormat="1" ht="12.75">
      <c r="A322" s="225"/>
      <c r="B322" s="227"/>
      <c r="C322" s="227"/>
      <c r="D322" s="227"/>
      <c r="E322" s="227"/>
      <c r="F322" s="227"/>
      <c r="G322" s="227"/>
      <c r="H322" s="227"/>
    </row>
    <row r="323" spans="1:8" s="152" customFormat="1" ht="12.75">
      <c r="A323" s="225"/>
      <c r="B323" s="227"/>
      <c r="C323" s="227"/>
      <c r="D323" s="227"/>
      <c r="E323" s="227"/>
      <c r="F323" s="227"/>
      <c r="G323" s="227"/>
      <c r="H323" s="227"/>
    </row>
    <row r="324" spans="1:8" s="152" customFormat="1" ht="12.75">
      <c r="A324" s="225"/>
      <c r="B324" s="227"/>
      <c r="C324" s="227"/>
      <c r="D324" s="227"/>
      <c r="E324" s="227"/>
      <c r="F324" s="227"/>
      <c r="G324" s="227"/>
      <c r="H324" s="227"/>
    </row>
    <row r="325" spans="1:8" s="152" customFormat="1" ht="12.75">
      <c r="A325" s="225"/>
      <c r="B325" s="227"/>
      <c r="C325" s="227"/>
      <c r="D325" s="227"/>
      <c r="E325" s="227"/>
      <c r="F325" s="227"/>
      <c r="G325" s="227"/>
      <c r="H325" s="227"/>
    </row>
    <row r="326" spans="1:8" s="152" customFormat="1" ht="12.75">
      <c r="A326" s="225"/>
      <c r="B326" s="227"/>
      <c r="C326" s="227"/>
      <c r="D326" s="227"/>
      <c r="E326" s="227"/>
      <c r="F326" s="227"/>
      <c r="G326" s="227"/>
      <c r="H326" s="227"/>
    </row>
    <row r="327" spans="1:8" s="152" customFormat="1" ht="12.75">
      <c r="A327" s="225"/>
      <c r="B327" s="227"/>
      <c r="C327" s="227"/>
      <c r="D327" s="227"/>
      <c r="E327" s="227"/>
      <c r="F327" s="227"/>
      <c r="G327" s="227"/>
      <c r="H327" s="227"/>
    </row>
    <row r="328" spans="1:8" s="152" customFormat="1" ht="12.75">
      <c r="A328" s="225"/>
      <c r="B328" s="227"/>
      <c r="C328" s="227"/>
      <c r="D328" s="227"/>
      <c r="E328" s="227"/>
      <c r="F328" s="227"/>
      <c r="G328" s="227"/>
      <c r="H328" s="227"/>
    </row>
    <row r="329" spans="1:8" s="152" customFormat="1" ht="12.75">
      <c r="A329" s="225"/>
      <c r="B329" s="227"/>
      <c r="C329" s="227"/>
      <c r="D329" s="227"/>
      <c r="E329" s="227"/>
      <c r="F329" s="227"/>
      <c r="G329" s="227"/>
      <c r="H329" s="227"/>
    </row>
    <row r="330" spans="1:8" s="152" customFormat="1" ht="12.75">
      <c r="A330" s="225"/>
      <c r="B330" s="227"/>
      <c r="C330" s="227"/>
      <c r="D330" s="227"/>
      <c r="E330" s="227"/>
      <c r="F330" s="227"/>
      <c r="G330" s="227"/>
      <c r="H330" s="227"/>
    </row>
    <row r="331" spans="1:8" s="152" customFormat="1" ht="12.75">
      <c r="A331" s="225"/>
      <c r="B331" s="227"/>
      <c r="C331" s="227"/>
      <c r="D331" s="227"/>
      <c r="E331" s="227"/>
      <c r="F331" s="227"/>
      <c r="G331" s="227"/>
      <c r="H331" s="227"/>
    </row>
    <row r="332" spans="1:8" s="152" customFormat="1" ht="12.75">
      <c r="A332" s="225"/>
      <c r="B332" s="227"/>
      <c r="C332" s="227"/>
      <c r="D332" s="227"/>
      <c r="E332" s="227"/>
      <c r="F332" s="227"/>
      <c r="G332" s="227"/>
      <c r="H332" s="227"/>
    </row>
    <row r="333" spans="1:8" s="152" customFormat="1" ht="12.75">
      <c r="A333" s="225"/>
      <c r="B333" s="227"/>
      <c r="C333" s="227"/>
      <c r="D333" s="227"/>
      <c r="E333" s="227"/>
      <c r="F333" s="227"/>
      <c r="G333" s="227"/>
      <c r="H333" s="227"/>
    </row>
    <row r="334" spans="1:8" s="152" customFormat="1" ht="12.75">
      <c r="A334" s="225"/>
      <c r="B334" s="227"/>
      <c r="C334" s="227"/>
      <c r="D334" s="227"/>
      <c r="E334" s="227"/>
      <c r="F334" s="227"/>
      <c r="G334" s="227"/>
      <c r="H334" s="227"/>
    </row>
    <row r="335" spans="1:8" s="152" customFormat="1" ht="12.75">
      <c r="A335" s="225"/>
      <c r="B335" s="227"/>
      <c r="C335" s="227"/>
      <c r="D335" s="227"/>
      <c r="E335" s="227"/>
      <c r="F335" s="227"/>
      <c r="G335" s="227"/>
      <c r="H335" s="227"/>
    </row>
    <row r="336" spans="1:8" s="152" customFormat="1" ht="12.75">
      <c r="A336" s="225"/>
      <c r="B336" s="227"/>
      <c r="C336" s="227"/>
      <c r="D336" s="227"/>
      <c r="E336" s="227"/>
      <c r="F336" s="227"/>
      <c r="G336" s="227"/>
      <c r="H336" s="227"/>
    </row>
    <row r="337" spans="1:8" s="152" customFormat="1" ht="12.75">
      <c r="A337" s="225"/>
      <c r="B337" s="227"/>
      <c r="C337" s="227"/>
      <c r="D337" s="227"/>
      <c r="E337" s="227"/>
      <c r="F337" s="227"/>
      <c r="G337" s="227"/>
      <c r="H337" s="227"/>
    </row>
    <row r="338" spans="1:8" s="152" customFormat="1" ht="12.75">
      <c r="A338" s="225"/>
      <c r="B338" s="227"/>
      <c r="C338" s="227"/>
      <c r="D338" s="227"/>
      <c r="E338" s="227"/>
      <c r="F338" s="227"/>
      <c r="G338" s="227"/>
      <c r="H338" s="227"/>
    </row>
    <row r="339" spans="1:8" s="152" customFormat="1" ht="12.75">
      <c r="A339" s="225"/>
      <c r="B339" s="227"/>
      <c r="C339" s="227"/>
      <c r="D339" s="227"/>
      <c r="E339" s="227"/>
      <c r="F339" s="227"/>
      <c r="G339" s="227"/>
      <c r="H339" s="227"/>
    </row>
    <row r="340" spans="1:8" s="152" customFormat="1" ht="12.75">
      <c r="A340" s="225"/>
      <c r="B340" s="227"/>
      <c r="C340" s="227"/>
      <c r="D340" s="227"/>
      <c r="E340" s="227"/>
      <c r="F340" s="227"/>
      <c r="G340" s="227"/>
      <c r="H340" s="227"/>
    </row>
    <row r="341" spans="1:8" s="152" customFormat="1" ht="12.75">
      <c r="A341" s="225"/>
      <c r="B341" s="227"/>
      <c r="C341" s="227"/>
      <c r="D341" s="227"/>
      <c r="E341" s="227"/>
      <c r="F341" s="227"/>
      <c r="G341" s="227"/>
      <c r="H341" s="227"/>
    </row>
    <row r="342" spans="1:8" s="152" customFormat="1" ht="12.75">
      <c r="A342" s="225"/>
      <c r="B342" s="227"/>
      <c r="C342" s="227"/>
      <c r="D342" s="227"/>
      <c r="E342" s="227"/>
      <c r="F342" s="227"/>
      <c r="G342" s="227"/>
      <c r="H342" s="227"/>
    </row>
    <row r="343" spans="1:8" s="152" customFormat="1" ht="12.75">
      <c r="A343" s="225"/>
      <c r="B343" s="227"/>
      <c r="C343" s="227"/>
      <c r="D343" s="227"/>
      <c r="E343" s="227"/>
      <c r="F343" s="227"/>
      <c r="G343" s="227"/>
      <c r="H343" s="227"/>
    </row>
    <row r="344" spans="1:8" s="152" customFormat="1" ht="12.75">
      <c r="A344" s="225"/>
      <c r="B344" s="227"/>
      <c r="C344" s="227"/>
      <c r="D344" s="227"/>
      <c r="E344" s="227"/>
      <c r="F344" s="227"/>
      <c r="G344" s="227"/>
      <c r="H344" s="227"/>
    </row>
    <row r="345" spans="1:8" s="152" customFormat="1" ht="12.75">
      <c r="A345" s="225"/>
      <c r="B345" s="227"/>
      <c r="C345" s="227"/>
      <c r="D345" s="227"/>
      <c r="E345" s="227"/>
      <c r="F345" s="227"/>
      <c r="G345" s="227"/>
      <c r="H345" s="227"/>
    </row>
    <row r="346" spans="1:8" s="152" customFormat="1" ht="12.75">
      <c r="A346" s="225"/>
      <c r="B346" s="227"/>
      <c r="C346" s="227"/>
      <c r="D346" s="227"/>
      <c r="E346" s="227"/>
      <c r="F346" s="227"/>
      <c r="G346" s="227"/>
      <c r="H346" s="227"/>
    </row>
    <row r="347" spans="1:8" s="152" customFormat="1" ht="12.75">
      <c r="A347" s="225"/>
      <c r="B347" s="227"/>
      <c r="C347" s="227"/>
      <c r="D347" s="227"/>
      <c r="E347" s="227"/>
      <c r="F347" s="227"/>
      <c r="G347" s="227"/>
      <c r="H347" s="227"/>
    </row>
    <row r="348" spans="1:8" s="152" customFormat="1" ht="12.75">
      <c r="A348" s="225"/>
      <c r="B348" s="227"/>
      <c r="C348" s="227"/>
      <c r="D348" s="227"/>
      <c r="E348" s="227"/>
      <c r="F348" s="227"/>
      <c r="G348" s="227"/>
      <c r="H348" s="227"/>
    </row>
    <row r="349" spans="1:8" s="152" customFormat="1" ht="12.75">
      <c r="A349" s="225"/>
      <c r="B349" s="227"/>
      <c r="C349" s="227"/>
      <c r="D349" s="227"/>
      <c r="E349" s="227"/>
      <c r="F349" s="227"/>
      <c r="G349" s="227"/>
      <c r="H349" s="227"/>
    </row>
    <row r="350" spans="1:8" s="152" customFormat="1" ht="12.75">
      <c r="A350" s="225"/>
      <c r="B350" s="227"/>
      <c r="C350" s="227"/>
      <c r="D350" s="227"/>
      <c r="E350" s="227"/>
      <c r="F350" s="227"/>
      <c r="G350" s="227"/>
      <c r="H350" s="227"/>
    </row>
    <row r="351" spans="1:8" s="152" customFormat="1" ht="12.75">
      <c r="A351" s="225"/>
      <c r="B351" s="227"/>
      <c r="C351" s="227"/>
      <c r="D351" s="227"/>
      <c r="E351" s="227"/>
      <c r="F351" s="227"/>
      <c r="G351" s="227"/>
      <c r="H351" s="227"/>
    </row>
    <row r="352" spans="1:8" s="152" customFormat="1" ht="12.75">
      <c r="A352" s="225"/>
      <c r="B352" s="227"/>
      <c r="C352" s="227"/>
      <c r="D352" s="227"/>
      <c r="E352" s="227"/>
      <c r="F352" s="227"/>
      <c r="G352" s="227"/>
      <c r="H352" s="227"/>
    </row>
    <row r="353" spans="1:8" s="152" customFormat="1" ht="12.75">
      <c r="A353" s="225"/>
      <c r="B353" s="227"/>
      <c r="C353" s="227"/>
      <c r="D353" s="227"/>
      <c r="E353" s="227"/>
      <c r="F353" s="227"/>
      <c r="G353" s="227"/>
      <c r="H353" s="227"/>
    </row>
    <row r="354" spans="1:8" s="152" customFormat="1" ht="12.75">
      <c r="A354" s="225"/>
      <c r="B354" s="227"/>
      <c r="C354" s="227"/>
      <c r="D354" s="227"/>
      <c r="E354" s="227"/>
      <c r="F354" s="227"/>
      <c r="G354" s="227"/>
      <c r="H354" s="227"/>
    </row>
    <row r="355" spans="1:8" s="152" customFormat="1" ht="12.75">
      <c r="A355" s="225"/>
      <c r="B355" s="227"/>
      <c r="C355" s="227"/>
      <c r="D355" s="227"/>
      <c r="E355" s="227"/>
      <c r="F355" s="227"/>
      <c r="G355" s="227"/>
      <c r="H355" s="227"/>
    </row>
    <row r="356" spans="1:8" s="152" customFormat="1" ht="12.75">
      <c r="A356" s="225"/>
      <c r="B356" s="227"/>
      <c r="C356" s="227"/>
      <c r="D356" s="227"/>
      <c r="E356" s="227"/>
      <c r="F356" s="227"/>
      <c r="G356" s="227"/>
      <c r="H356" s="227"/>
    </row>
    <row r="357" spans="1:8" s="152" customFormat="1" ht="12.75">
      <c r="A357" s="225"/>
      <c r="B357" s="227"/>
      <c r="C357" s="227"/>
      <c r="D357" s="227"/>
      <c r="E357" s="227"/>
      <c r="F357" s="227"/>
      <c r="G357" s="227"/>
      <c r="H357" s="227"/>
    </row>
    <row r="358" spans="1:8" s="152" customFormat="1" ht="12.75">
      <c r="A358" s="225"/>
      <c r="B358" s="227"/>
      <c r="C358" s="227"/>
      <c r="D358" s="227"/>
      <c r="E358" s="227"/>
      <c r="F358" s="227"/>
      <c r="G358" s="227"/>
      <c r="H358" s="227"/>
    </row>
    <row r="359" spans="1:8" s="152" customFormat="1" ht="12.75">
      <c r="A359" s="225"/>
      <c r="B359" s="227"/>
      <c r="C359" s="227"/>
      <c r="D359" s="227"/>
      <c r="E359" s="227"/>
      <c r="F359" s="227"/>
      <c r="G359" s="227"/>
      <c r="H359" s="227"/>
    </row>
    <row r="360" spans="1:8" s="152" customFormat="1" ht="12.75">
      <c r="A360" s="225"/>
      <c r="B360" s="227"/>
      <c r="C360" s="227"/>
      <c r="D360" s="227"/>
      <c r="E360" s="227"/>
      <c r="F360" s="227"/>
      <c r="G360" s="227"/>
      <c r="H360" s="227"/>
    </row>
    <row r="361" spans="1:8" s="152" customFormat="1" ht="12.75">
      <c r="A361" s="225"/>
      <c r="B361" s="227"/>
      <c r="C361" s="227"/>
      <c r="D361" s="227"/>
      <c r="E361" s="227"/>
      <c r="F361" s="227"/>
      <c r="G361" s="227"/>
      <c r="H361" s="227"/>
    </row>
    <row r="362" spans="1:8" s="152" customFormat="1" ht="12.75">
      <c r="A362" s="225"/>
      <c r="B362" s="227"/>
      <c r="C362" s="227"/>
      <c r="D362" s="227"/>
      <c r="E362" s="227"/>
      <c r="F362" s="227"/>
      <c r="G362" s="227"/>
      <c r="H362" s="227"/>
    </row>
    <row r="363" spans="1:8" s="152" customFormat="1" ht="12.75">
      <c r="A363" s="225"/>
      <c r="B363" s="227"/>
      <c r="C363" s="227"/>
      <c r="D363" s="227"/>
      <c r="E363" s="227"/>
      <c r="F363" s="227"/>
      <c r="G363" s="227"/>
      <c r="H363" s="227"/>
    </row>
    <row r="364" spans="1:8" s="152" customFormat="1" ht="12.75">
      <c r="A364" s="225"/>
      <c r="B364" s="227"/>
      <c r="C364" s="227"/>
      <c r="D364" s="227"/>
      <c r="E364" s="227"/>
      <c r="F364" s="227"/>
      <c r="G364" s="227"/>
      <c r="H364" s="227"/>
    </row>
    <row r="365" spans="1:8" s="152" customFormat="1" ht="12.75">
      <c r="A365" s="225"/>
      <c r="B365" s="227"/>
      <c r="C365" s="227"/>
      <c r="D365" s="227"/>
      <c r="E365" s="227"/>
      <c r="F365" s="227"/>
      <c r="G365" s="227"/>
      <c r="H365" s="227"/>
    </row>
    <row r="366" spans="1:8" s="152" customFormat="1" ht="12.75">
      <c r="A366" s="225"/>
      <c r="B366" s="227"/>
      <c r="C366" s="227"/>
      <c r="D366" s="227"/>
      <c r="E366" s="227"/>
      <c r="F366" s="227"/>
      <c r="G366" s="227"/>
      <c r="H366" s="227"/>
    </row>
    <row r="367" spans="1:8" s="152" customFormat="1" ht="12.75">
      <c r="A367" s="225"/>
      <c r="B367" s="227"/>
      <c r="C367" s="227"/>
      <c r="D367" s="227"/>
      <c r="E367" s="227"/>
      <c r="F367" s="227"/>
      <c r="G367" s="227"/>
      <c r="H367" s="227"/>
    </row>
    <row r="368" spans="1:8" s="152" customFormat="1" ht="12.75">
      <c r="A368" s="225"/>
      <c r="B368" s="227"/>
      <c r="C368" s="227"/>
      <c r="D368" s="227"/>
      <c r="E368" s="227"/>
      <c r="F368" s="227"/>
      <c r="G368" s="227"/>
      <c r="H368" s="227"/>
    </row>
    <row r="369" spans="1:8" s="152" customFormat="1" ht="12.75">
      <c r="A369" s="225"/>
      <c r="B369" s="227"/>
      <c r="C369" s="227"/>
      <c r="D369" s="227"/>
      <c r="E369" s="227"/>
      <c r="F369" s="227"/>
      <c r="G369" s="227"/>
      <c r="H369" s="227"/>
    </row>
    <row r="370" spans="1:8" s="152" customFormat="1" ht="12.75">
      <c r="A370" s="225"/>
      <c r="B370" s="227"/>
      <c r="C370" s="227"/>
      <c r="D370" s="227"/>
      <c r="E370" s="227"/>
      <c r="F370" s="227"/>
      <c r="G370" s="227"/>
      <c r="H370" s="227"/>
    </row>
    <row r="371" spans="1:8" s="152" customFormat="1" ht="12.75">
      <c r="A371" s="225"/>
      <c r="B371" s="227"/>
      <c r="C371" s="227"/>
      <c r="D371" s="227"/>
      <c r="E371" s="227"/>
      <c r="F371" s="227"/>
      <c r="G371" s="227"/>
      <c r="H371" s="227"/>
    </row>
    <row r="372" spans="1:8" s="152" customFormat="1" ht="12.75">
      <c r="A372" s="225"/>
      <c r="B372" s="227"/>
      <c r="C372" s="227"/>
      <c r="D372" s="227"/>
      <c r="E372" s="227"/>
      <c r="F372" s="227"/>
      <c r="G372" s="227"/>
      <c r="H372" s="227"/>
    </row>
    <row r="373" spans="1:8" s="152" customFormat="1" ht="12.75">
      <c r="A373" s="225"/>
      <c r="B373" s="227"/>
      <c r="C373" s="227"/>
      <c r="D373" s="227"/>
      <c r="E373" s="227"/>
      <c r="F373" s="227"/>
      <c r="G373" s="227"/>
      <c r="H373" s="227"/>
    </row>
    <row r="374" spans="1:8" s="152" customFormat="1" ht="12.75">
      <c r="A374" s="225"/>
      <c r="B374" s="227"/>
      <c r="C374" s="227"/>
      <c r="D374" s="227"/>
      <c r="E374" s="227"/>
      <c r="F374" s="227"/>
      <c r="G374" s="227"/>
      <c r="H374" s="227"/>
    </row>
    <row r="375" spans="1:8" s="152" customFormat="1" ht="12.75">
      <c r="A375" s="225"/>
      <c r="B375" s="227"/>
      <c r="C375" s="227"/>
      <c r="D375" s="227"/>
      <c r="E375" s="227"/>
      <c r="F375" s="227"/>
      <c r="G375" s="227"/>
      <c r="H375" s="227"/>
    </row>
    <row r="376" spans="1:8" s="152" customFormat="1" ht="12.75">
      <c r="A376" s="225"/>
      <c r="B376" s="227"/>
      <c r="C376" s="227"/>
      <c r="D376" s="227"/>
      <c r="E376" s="227"/>
      <c r="F376" s="227"/>
      <c r="G376" s="227"/>
      <c r="H376" s="227"/>
    </row>
    <row r="377" spans="1:8" s="152" customFormat="1" ht="12.75">
      <c r="A377" s="225"/>
      <c r="B377" s="227"/>
      <c r="C377" s="227"/>
      <c r="D377" s="227"/>
      <c r="E377" s="227"/>
      <c r="F377" s="227"/>
      <c r="G377" s="227"/>
      <c r="H377" s="227"/>
    </row>
    <row r="378" spans="1:8" s="152" customFormat="1" ht="12.75">
      <c r="A378" s="225"/>
      <c r="B378" s="227"/>
      <c r="C378" s="227"/>
      <c r="D378" s="227"/>
      <c r="E378" s="227"/>
      <c r="F378" s="227"/>
      <c r="G378" s="227"/>
      <c r="H378" s="227"/>
    </row>
    <row r="379" spans="1:8" s="152" customFormat="1" ht="12.75">
      <c r="A379" s="225"/>
      <c r="B379" s="227"/>
      <c r="C379" s="227"/>
      <c r="D379" s="227"/>
      <c r="E379" s="227"/>
      <c r="F379" s="227"/>
      <c r="G379" s="227"/>
      <c r="H379" s="227"/>
    </row>
    <row r="380" spans="1:8" s="152" customFormat="1" ht="12.75">
      <c r="A380" s="225"/>
      <c r="B380" s="227"/>
      <c r="C380" s="227"/>
      <c r="D380" s="227"/>
      <c r="E380" s="227"/>
      <c r="F380" s="227"/>
      <c r="G380" s="227"/>
      <c r="H380" s="227"/>
    </row>
    <row r="381" spans="1:8" s="152" customFormat="1" ht="12.75">
      <c r="A381" s="225"/>
      <c r="B381" s="227"/>
      <c r="C381" s="227"/>
      <c r="D381" s="227"/>
      <c r="E381" s="227"/>
      <c r="F381" s="227"/>
      <c r="G381" s="227"/>
      <c r="H381" s="227"/>
    </row>
    <row r="382" spans="1:8" s="152" customFormat="1" ht="12.75">
      <c r="A382" s="225"/>
      <c r="B382" s="227"/>
      <c r="C382" s="227"/>
      <c r="D382" s="227"/>
      <c r="E382" s="227"/>
      <c r="F382" s="227"/>
      <c r="G382" s="227"/>
      <c r="H382" s="227"/>
    </row>
    <row r="383" spans="1:8" s="152" customFormat="1" ht="12.75">
      <c r="A383" s="225"/>
      <c r="B383" s="227"/>
      <c r="C383" s="227"/>
      <c r="D383" s="227"/>
      <c r="E383" s="227"/>
      <c r="F383" s="227"/>
      <c r="G383" s="227"/>
      <c r="H383" s="227"/>
    </row>
    <row r="384" spans="1:8" s="152" customFormat="1" ht="12.75">
      <c r="A384" s="225"/>
      <c r="B384" s="227"/>
      <c r="C384" s="227"/>
      <c r="D384" s="227"/>
      <c r="E384" s="227"/>
      <c r="F384" s="227"/>
      <c r="G384" s="227"/>
      <c r="H384" s="227"/>
    </row>
    <row r="385" spans="1:8" s="152" customFormat="1" ht="12.75">
      <c r="A385" s="225"/>
      <c r="B385" s="227"/>
      <c r="C385" s="227"/>
      <c r="D385" s="227"/>
      <c r="E385" s="227"/>
      <c r="F385" s="227"/>
      <c r="G385" s="227"/>
      <c r="H385" s="227"/>
    </row>
    <row r="386" spans="1:8" s="152" customFormat="1" ht="12.75">
      <c r="A386" s="225"/>
      <c r="B386" s="227"/>
      <c r="C386" s="227"/>
      <c r="D386" s="227"/>
      <c r="E386" s="227"/>
      <c r="F386" s="227"/>
      <c r="G386" s="227"/>
      <c r="H386" s="227"/>
    </row>
    <row r="387" spans="1:8" s="152" customFormat="1" ht="12.75">
      <c r="A387" s="225"/>
      <c r="B387" s="227"/>
      <c r="C387" s="227"/>
      <c r="D387" s="227"/>
      <c r="E387" s="227"/>
      <c r="F387" s="227"/>
      <c r="G387" s="227"/>
      <c r="H387" s="227"/>
    </row>
    <row r="388" spans="1:8" s="152" customFormat="1" ht="12.75">
      <c r="A388" s="225"/>
      <c r="B388" s="227"/>
      <c r="C388" s="227"/>
      <c r="D388" s="227"/>
      <c r="E388" s="227"/>
      <c r="F388" s="227"/>
      <c r="G388" s="227"/>
      <c r="H388" s="227"/>
    </row>
    <row r="389" spans="1:8" s="152" customFormat="1" ht="12.75">
      <c r="A389" s="225"/>
      <c r="B389" s="227"/>
      <c r="C389" s="227"/>
      <c r="D389" s="227"/>
      <c r="E389" s="227"/>
      <c r="F389" s="227"/>
      <c r="G389" s="227"/>
      <c r="H389" s="227"/>
    </row>
    <row r="390" spans="1:8" s="152" customFormat="1" ht="12.75">
      <c r="A390" s="225"/>
      <c r="B390" s="227"/>
      <c r="C390" s="227"/>
      <c r="D390" s="227"/>
      <c r="E390" s="227"/>
      <c r="F390" s="227"/>
      <c r="G390" s="227"/>
      <c r="H390" s="227"/>
    </row>
    <row r="391" spans="1:8" s="152" customFormat="1" ht="12.75">
      <c r="A391" s="225"/>
      <c r="B391" s="227"/>
      <c r="C391" s="227"/>
      <c r="D391" s="227"/>
      <c r="E391" s="227"/>
      <c r="F391" s="227"/>
      <c r="G391" s="227"/>
      <c r="H391" s="227"/>
    </row>
    <row r="392" spans="1:8" s="152" customFormat="1" ht="12.75">
      <c r="A392" s="225"/>
      <c r="B392" s="227"/>
      <c r="C392" s="227"/>
      <c r="D392" s="227"/>
      <c r="E392" s="227"/>
      <c r="F392" s="227"/>
      <c r="G392" s="227"/>
      <c r="H392" s="227"/>
    </row>
    <row r="393" spans="1:8" s="152" customFormat="1" ht="12.75">
      <c r="A393" s="225"/>
      <c r="B393" s="227"/>
      <c r="C393" s="227"/>
      <c r="D393" s="227"/>
      <c r="E393" s="227"/>
      <c r="F393" s="227"/>
      <c r="G393" s="227"/>
      <c r="H393" s="227"/>
    </row>
    <row r="394" spans="1:8" s="152" customFormat="1" ht="12.75">
      <c r="A394" s="225"/>
      <c r="B394" s="227"/>
      <c r="C394" s="227"/>
      <c r="D394" s="227"/>
      <c r="E394" s="227"/>
      <c r="F394" s="227"/>
      <c r="G394" s="227"/>
      <c r="H394" s="227"/>
    </row>
    <row r="395" spans="1:8" s="152" customFormat="1" ht="12.75">
      <c r="A395" s="225"/>
      <c r="B395" s="227"/>
      <c r="C395" s="227"/>
      <c r="D395" s="227"/>
      <c r="E395" s="227"/>
      <c r="F395" s="227"/>
      <c r="G395" s="227"/>
      <c r="H395" s="227"/>
    </row>
    <row r="396" spans="1:8" s="152" customFormat="1" ht="12.75">
      <c r="A396" s="225"/>
      <c r="B396" s="227"/>
      <c r="C396" s="227"/>
      <c r="D396" s="227"/>
      <c r="E396" s="227"/>
      <c r="F396" s="227"/>
      <c r="G396" s="227"/>
      <c r="H396" s="227"/>
    </row>
    <row r="397" spans="1:8" s="152" customFormat="1" ht="12.75">
      <c r="A397" s="225"/>
      <c r="B397" s="227"/>
      <c r="C397" s="227"/>
      <c r="D397" s="227"/>
      <c r="E397" s="227"/>
      <c r="F397" s="227"/>
      <c r="G397" s="227"/>
      <c r="H397" s="227"/>
    </row>
    <row r="398" spans="1:8" s="152" customFormat="1" ht="12.75">
      <c r="A398" s="225"/>
      <c r="B398" s="227"/>
      <c r="C398" s="227"/>
      <c r="D398" s="227"/>
      <c r="E398" s="227"/>
      <c r="F398" s="227"/>
      <c r="G398" s="227"/>
      <c r="H398" s="227"/>
    </row>
    <row r="399" spans="1:8" s="152" customFormat="1" ht="12.75">
      <c r="A399" s="225"/>
      <c r="B399" s="227"/>
      <c r="C399" s="227"/>
      <c r="D399" s="227"/>
      <c r="E399" s="227"/>
      <c r="F399" s="227"/>
      <c r="G399" s="227"/>
      <c r="H399" s="227"/>
    </row>
    <row r="400" spans="1:8" s="152" customFormat="1" ht="12.75">
      <c r="A400" s="225"/>
      <c r="B400" s="227"/>
      <c r="C400" s="227"/>
      <c r="D400" s="227"/>
      <c r="E400" s="227"/>
      <c r="F400" s="227"/>
      <c r="G400" s="227"/>
      <c r="H400" s="227"/>
    </row>
    <row r="401" spans="1:8" s="152" customFormat="1" ht="12.75">
      <c r="A401" s="225"/>
      <c r="B401" s="227"/>
      <c r="C401" s="227"/>
      <c r="D401" s="227"/>
      <c r="E401" s="227"/>
      <c r="F401" s="227"/>
      <c r="G401" s="227"/>
      <c r="H401" s="227"/>
    </row>
    <row r="402" spans="1:8" s="152" customFormat="1" ht="12.75">
      <c r="A402" s="225"/>
      <c r="B402" s="227"/>
      <c r="C402" s="227"/>
      <c r="D402" s="227"/>
      <c r="E402" s="227"/>
      <c r="F402" s="227"/>
      <c r="G402" s="227"/>
      <c r="H402" s="227"/>
    </row>
    <row r="403" spans="1:8" s="152" customFormat="1" ht="12.75">
      <c r="A403" s="225"/>
      <c r="B403" s="227"/>
      <c r="C403" s="227"/>
      <c r="D403" s="227"/>
      <c r="E403" s="227"/>
      <c r="F403" s="227"/>
      <c r="G403" s="227"/>
      <c r="H403" s="227"/>
    </row>
    <row r="404" spans="1:8" s="152" customFormat="1" ht="12.75">
      <c r="A404" s="225"/>
      <c r="B404" s="227"/>
      <c r="C404" s="227"/>
      <c r="D404" s="227"/>
      <c r="E404" s="227"/>
      <c r="F404" s="227"/>
      <c r="G404" s="227"/>
      <c r="H404" s="227"/>
    </row>
    <row r="405" spans="1:8" s="152" customFormat="1" ht="12.75">
      <c r="A405" s="225"/>
      <c r="B405" s="227"/>
      <c r="C405" s="227"/>
      <c r="D405" s="227"/>
      <c r="E405" s="227"/>
      <c r="F405" s="227"/>
      <c r="G405" s="227"/>
      <c r="H405" s="227"/>
    </row>
    <row r="406" spans="1:8" s="152" customFormat="1" ht="12.75">
      <c r="A406" s="225"/>
      <c r="B406" s="227"/>
      <c r="C406" s="227"/>
      <c r="D406" s="227"/>
      <c r="E406" s="227"/>
      <c r="F406" s="227"/>
      <c r="G406" s="227"/>
      <c r="H406" s="227"/>
    </row>
    <row r="407" spans="1:8" s="152" customFormat="1" ht="12.75">
      <c r="A407" s="225"/>
      <c r="B407" s="227"/>
      <c r="C407" s="227"/>
      <c r="D407" s="227"/>
      <c r="E407" s="227"/>
      <c r="F407" s="227"/>
      <c r="G407" s="227"/>
      <c r="H407" s="227"/>
    </row>
    <row r="408" spans="1:8" s="152" customFormat="1" ht="12.75">
      <c r="A408" s="225"/>
      <c r="B408" s="227"/>
      <c r="C408" s="227"/>
      <c r="D408" s="227"/>
      <c r="E408" s="227"/>
      <c r="F408" s="227"/>
      <c r="G408" s="227"/>
      <c r="H408" s="227"/>
    </row>
    <row r="409" spans="1:8" s="152" customFormat="1" ht="12.75">
      <c r="A409" s="225"/>
      <c r="B409" s="227"/>
      <c r="C409" s="227"/>
      <c r="D409" s="227"/>
      <c r="E409" s="227"/>
      <c r="F409" s="227"/>
      <c r="G409" s="227"/>
      <c r="H409" s="227"/>
    </row>
    <row r="410" spans="1:8" s="152" customFormat="1" ht="12.75">
      <c r="A410" s="225"/>
      <c r="B410" s="227"/>
      <c r="C410" s="227"/>
      <c r="D410" s="227"/>
      <c r="E410" s="227"/>
      <c r="F410" s="227"/>
      <c r="G410" s="227"/>
      <c r="H410" s="227"/>
    </row>
    <row r="411" spans="1:8" s="152" customFormat="1" ht="12.75">
      <c r="A411" s="225"/>
      <c r="B411" s="227"/>
      <c r="C411" s="227"/>
      <c r="D411" s="227"/>
      <c r="E411" s="227"/>
      <c r="F411" s="227"/>
      <c r="G411" s="227"/>
      <c r="H411" s="227"/>
    </row>
    <row r="412" spans="1:8" s="152" customFormat="1" ht="12.75">
      <c r="A412" s="225"/>
      <c r="B412" s="227"/>
      <c r="C412" s="227"/>
      <c r="D412" s="227"/>
      <c r="E412" s="227"/>
      <c r="F412" s="227"/>
      <c r="G412" s="227"/>
      <c r="H412" s="227"/>
    </row>
    <row r="413" spans="1:8" s="152" customFormat="1" ht="12.75">
      <c r="A413" s="225"/>
      <c r="B413" s="227"/>
      <c r="C413" s="227"/>
      <c r="D413" s="227"/>
      <c r="E413" s="227"/>
      <c r="F413" s="227"/>
      <c r="G413" s="227"/>
      <c r="H413" s="227"/>
    </row>
    <row r="414" spans="1:8" s="152" customFormat="1" ht="12.75">
      <c r="A414" s="225"/>
      <c r="B414" s="227"/>
      <c r="C414" s="227"/>
      <c r="D414" s="227"/>
      <c r="E414" s="227"/>
      <c r="F414" s="227"/>
      <c r="G414" s="227"/>
      <c r="H414" s="227"/>
    </row>
    <row r="415" spans="1:8" s="152" customFormat="1" ht="12.75">
      <c r="A415" s="225"/>
      <c r="B415" s="227"/>
      <c r="C415" s="227"/>
      <c r="D415" s="227"/>
      <c r="E415" s="227"/>
      <c r="F415" s="227"/>
      <c r="G415" s="227"/>
      <c r="H415" s="227"/>
    </row>
    <row r="416" spans="1:8" s="152" customFormat="1" ht="12.75">
      <c r="A416" s="225"/>
      <c r="B416" s="227"/>
      <c r="C416" s="227"/>
      <c r="D416" s="227"/>
      <c r="E416" s="227"/>
      <c r="F416" s="227"/>
      <c r="G416" s="227"/>
      <c r="H416" s="227"/>
    </row>
    <row r="417" spans="1:8" s="152" customFormat="1" ht="12.75">
      <c r="A417" s="225"/>
      <c r="B417" s="227"/>
      <c r="C417" s="227"/>
      <c r="D417" s="227"/>
      <c r="E417" s="227"/>
      <c r="F417" s="227"/>
      <c r="G417" s="227"/>
      <c r="H417" s="227"/>
    </row>
    <row r="418" spans="1:8" s="152" customFormat="1" ht="12.75">
      <c r="A418" s="225"/>
      <c r="B418" s="227"/>
      <c r="C418" s="227"/>
      <c r="D418" s="227"/>
      <c r="E418" s="227"/>
      <c r="F418" s="227"/>
      <c r="G418" s="227"/>
      <c r="H418" s="227"/>
    </row>
    <row r="419" spans="1:8" s="152" customFormat="1" ht="12.75">
      <c r="A419" s="225"/>
      <c r="B419" s="227"/>
      <c r="C419" s="227"/>
      <c r="D419" s="227"/>
      <c r="E419" s="227"/>
      <c r="F419" s="227"/>
      <c r="G419" s="227"/>
      <c r="H419" s="227"/>
    </row>
    <row r="420" spans="1:8" s="152" customFormat="1" ht="12.75">
      <c r="A420" s="225"/>
      <c r="B420" s="227"/>
      <c r="C420" s="227"/>
      <c r="D420" s="227"/>
      <c r="E420" s="227"/>
      <c r="F420" s="227"/>
      <c r="G420" s="227"/>
      <c r="H420" s="227"/>
    </row>
    <row r="421" spans="1:8" s="152" customFormat="1" ht="12.75">
      <c r="A421" s="225"/>
      <c r="B421" s="227"/>
      <c r="C421" s="227"/>
      <c r="D421" s="227"/>
      <c r="E421" s="227"/>
      <c r="F421" s="227"/>
      <c r="G421" s="227"/>
      <c r="H421" s="227"/>
    </row>
    <row r="422" spans="1:8" s="152" customFormat="1" ht="12.75">
      <c r="A422" s="225"/>
      <c r="B422" s="227"/>
      <c r="C422" s="227"/>
      <c r="D422" s="227"/>
      <c r="E422" s="227"/>
      <c r="F422" s="227"/>
      <c r="G422" s="227"/>
      <c r="H422" s="227"/>
    </row>
    <row r="423" spans="1:8" s="152" customFormat="1" ht="12.75">
      <c r="A423" s="225"/>
      <c r="B423" s="227"/>
      <c r="C423" s="227"/>
      <c r="D423" s="227"/>
      <c r="E423" s="227"/>
      <c r="F423" s="227"/>
      <c r="G423" s="227"/>
      <c r="H423" s="227"/>
    </row>
    <row r="424" spans="1:8" s="152" customFormat="1" ht="12.75">
      <c r="A424" s="225"/>
      <c r="B424" s="227"/>
      <c r="C424" s="227"/>
      <c r="D424" s="227"/>
      <c r="E424" s="227"/>
      <c r="F424" s="227"/>
      <c r="G424" s="227"/>
      <c r="H424" s="227"/>
    </row>
    <row r="425" spans="1:8" s="152" customFormat="1" ht="12.75">
      <c r="A425" s="225"/>
      <c r="B425" s="227"/>
      <c r="C425" s="227"/>
      <c r="D425" s="227"/>
      <c r="E425" s="227"/>
      <c r="F425" s="227"/>
      <c r="G425" s="227"/>
      <c r="H425" s="227"/>
    </row>
    <row r="426" spans="1:8" s="152" customFormat="1" ht="12.75">
      <c r="A426" s="225"/>
      <c r="B426" s="227"/>
      <c r="C426" s="227"/>
      <c r="D426" s="227"/>
      <c r="E426" s="227"/>
      <c r="F426" s="227"/>
      <c r="G426" s="227"/>
      <c r="H426" s="227"/>
    </row>
    <row r="427" spans="1:8" s="152" customFormat="1" ht="12.75">
      <c r="A427" s="225"/>
      <c r="B427" s="227"/>
      <c r="C427" s="227"/>
      <c r="D427" s="227"/>
      <c r="E427" s="227"/>
      <c r="F427" s="227"/>
      <c r="G427" s="227"/>
      <c r="H427" s="227"/>
    </row>
    <row r="428" spans="1:8" s="152" customFormat="1" ht="12.75">
      <c r="A428" s="225"/>
      <c r="B428" s="227"/>
      <c r="C428" s="227"/>
      <c r="D428" s="227"/>
      <c r="E428" s="227"/>
      <c r="F428" s="227"/>
      <c r="G428" s="227"/>
      <c r="H428" s="227"/>
    </row>
    <row r="429" spans="1:8" s="152" customFormat="1" ht="12.75">
      <c r="A429" s="225"/>
      <c r="B429" s="227"/>
      <c r="C429" s="227"/>
      <c r="D429" s="227"/>
      <c r="E429" s="227"/>
      <c r="F429" s="227"/>
      <c r="G429" s="227"/>
      <c r="H429" s="227"/>
    </row>
    <row r="430" spans="1:8" s="152" customFormat="1" ht="12.75">
      <c r="A430" s="225"/>
      <c r="B430" s="227"/>
      <c r="C430" s="227"/>
      <c r="D430" s="227"/>
      <c r="E430" s="227"/>
      <c r="F430" s="227"/>
      <c r="G430" s="227"/>
      <c r="H430" s="227"/>
    </row>
    <row r="431" spans="1:8" s="152" customFormat="1" ht="12.75">
      <c r="A431" s="225"/>
      <c r="B431" s="227"/>
      <c r="C431" s="227"/>
      <c r="D431" s="227"/>
      <c r="E431" s="227"/>
      <c r="F431" s="227"/>
      <c r="G431" s="227"/>
      <c r="H431" s="227"/>
    </row>
    <row r="432" spans="1:8" s="152" customFormat="1" ht="12.75">
      <c r="A432" s="225"/>
      <c r="B432" s="227"/>
      <c r="C432" s="227"/>
      <c r="D432" s="227"/>
      <c r="E432" s="227"/>
      <c r="F432" s="227"/>
      <c r="G432" s="227"/>
      <c r="H432" s="227"/>
    </row>
    <row r="433" spans="1:8" s="152" customFormat="1" ht="12.75">
      <c r="A433" s="225"/>
      <c r="B433" s="227"/>
      <c r="C433" s="227"/>
      <c r="D433" s="227"/>
      <c r="E433" s="227"/>
      <c r="F433" s="227"/>
      <c r="G433" s="227"/>
      <c r="H433" s="227"/>
    </row>
    <row r="434" spans="1:8" s="152" customFormat="1" ht="12.75">
      <c r="A434" s="225"/>
      <c r="B434" s="227"/>
      <c r="C434" s="227"/>
      <c r="D434" s="227"/>
      <c r="E434" s="227"/>
      <c r="F434" s="227"/>
      <c r="G434" s="227"/>
      <c r="H434" s="227"/>
    </row>
    <row r="435" spans="1:8" s="152" customFormat="1" ht="12.75">
      <c r="A435" s="225"/>
      <c r="B435" s="227"/>
      <c r="C435" s="227"/>
      <c r="D435" s="227"/>
      <c r="E435" s="227"/>
      <c r="F435" s="227"/>
      <c r="G435" s="227"/>
      <c r="H435" s="227"/>
    </row>
    <row r="436" spans="1:8" s="152" customFormat="1" ht="12.75">
      <c r="A436" s="225"/>
      <c r="B436" s="227"/>
      <c r="C436" s="227"/>
      <c r="D436" s="227"/>
      <c r="E436" s="227"/>
      <c r="F436" s="227"/>
      <c r="G436" s="227"/>
      <c r="H436" s="227"/>
    </row>
    <row r="437" spans="1:8" s="152" customFormat="1" ht="12.75">
      <c r="A437" s="225"/>
      <c r="B437" s="227"/>
      <c r="C437" s="227"/>
      <c r="D437" s="227"/>
      <c r="E437" s="227"/>
      <c r="F437" s="227"/>
      <c r="G437" s="227"/>
      <c r="H437" s="227"/>
    </row>
    <row r="438" spans="1:8" s="152" customFormat="1" ht="12.75">
      <c r="A438" s="225"/>
      <c r="B438" s="227"/>
      <c r="C438" s="227"/>
      <c r="D438" s="227"/>
      <c r="E438" s="227"/>
      <c r="F438" s="227"/>
      <c r="G438" s="227"/>
      <c r="H438" s="227"/>
    </row>
    <row r="439" spans="1:8" s="152" customFormat="1" ht="12.75">
      <c r="A439" s="225"/>
      <c r="B439" s="227"/>
      <c r="C439" s="227"/>
      <c r="D439" s="227"/>
      <c r="E439" s="227"/>
      <c r="F439" s="227"/>
      <c r="G439" s="227"/>
      <c r="H439" s="227"/>
    </row>
    <row r="440" spans="1:8" s="152" customFormat="1" ht="12.75">
      <c r="A440" s="225"/>
      <c r="B440" s="227"/>
      <c r="C440" s="227"/>
      <c r="D440" s="227"/>
      <c r="E440" s="227"/>
      <c r="F440" s="227"/>
      <c r="G440" s="227"/>
      <c r="H440" s="227"/>
    </row>
    <row r="441" spans="1:8" s="152" customFormat="1" ht="12.75">
      <c r="A441" s="225"/>
      <c r="B441" s="227"/>
      <c r="C441" s="227"/>
      <c r="D441" s="227"/>
      <c r="E441" s="227"/>
      <c r="F441" s="227"/>
      <c r="G441" s="227"/>
      <c r="H441" s="227"/>
    </row>
    <row r="442" spans="1:8" s="152" customFormat="1" ht="12.75">
      <c r="A442" s="225"/>
      <c r="B442" s="227"/>
      <c r="C442" s="227"/>
      <c r="D442" s="227"/>
      <c r="E442" s="227"/>
      <c r="F442" s="227"/>
      <c r="G442" s="227"/>
      <c r="H442" s="227"/>
    </row>
    <row r="443" spans="1:8" s="152" customFormat="1" ht="12.75">
      <c r="A443" s="225"/>
      <c r="B443" s="227"/>
      <c r="C443" s="227"/>
      <c r="D443" s="227"/>
      <c r="E443" s="227"/>
      <c r="F443" s="227"/>
      <c r="G443" s="227"/>
      <c r="H443" s="227"/>
    </row>
    <row r="444" spans="1:8" s="152" customFormat="1" ht="12.75">
      <c r="A444" s="225"/>
      <c r="B444" s="227"/>
      <c r="C444" s="227"/>
      <c r="D444" s="227"/>
      <c r="E444" s="227"/>
      <c r="F444" s="227"/>
      <c r="G444" s="227"/>
      <c r="H444" s="227"/>
    </row>
    <row r="445" spans="1:8" s="152" customFormat="1" ht="12.75">
      <c r="A445" s="225"/>
      <c r="B445" s="227"/>
      <c r="C445" s="227"/>
      <c r="D445" s="227"/>
      <c r="E445" s="227"/>
      <c r="F445" s="227"/>
      <c r="G445" s="227"/>
      <c r="H445" s="227"/>
    </row>
    <row r="446" spans="1:8" s="152" customFormat="1" ht="12.75">
      <c r="A446" s="225"/>
      <c r="B446" s="227"/>
      <c r="C446" s="227"/>
      <c r="D446" s="227"/>
      <c r="E446" s="227"/>
      <c r="F446" s="227"/>
      <c r="G446" s="227"/>
      <c r="H446" s="227"/>
    </row>
    <row r="447" spans="1:8" s="152" customFormat="1" ht="12.75">
      <c r="A447" s="225"/>
      <c r="B447" s="227"/>
      <c r="C447" s="227"/>
      <c r="D447" s="227"/>
      <c r="E447" s="227"/>
      <c r="F447" s="227"/>
      <c r="G447" s="227"/>
      <c r="H447" s="227"/>
    </row>
    <row r="448" spans="1:8" s="152" customFormat="1" ht="12.75">
      <c r="A448" s="225"/>
      <c r="B448" s="227"/>
      <c r="C448" s="227"/>
      <c r="D448" s="227"/>
      <c r="E448" s="227"/>
      <c r="F448" s="227"/>
      <c r="G448" s="227"/>
      <c r="H448" s="227"/>
    </row>
    <row r="449" spans="1:8" s="152" customFormat="1" ht="12.75">
      <c r="A449" s="225"/>
      <c r="B449" s="227"/>
      <c r="C449" s="227"/>
      <c r="D449" s="227"/>
      <c r="E449" s="227"/>
      <c r="F449" s="227"/>
      <c r="G449" s="227"/>
      <c r="H449" s="227"/>
    </row>
    <row r="450" spans="1:8" s="152" customFormat="1" ht="12.75">
      <c r="A450" s="225"/>
      <c r="B450" s="227"/>
      <c r="C450" s="227"/>
      <c r="D450" s="227"/>
      <c r="E450" s="227"/>
      <c r="F450" s="227"/>
      <c r="G450" s="227"/>
      <c r="H450" s="227"/>
    </row>
    <row r="451" spans="1:8" s="152" customFormat="1" ht="12.75">
      <c r="A451" s="225"/>
      <c r="B451" s="227"/>
      <c r="C451" s="227"/>
      <c r="D451" s="227"/>
      <c r="E451" s="227"/>
      <c r="F451" s="227"/>
      <c r="G451" s="227"/>
      <c r="H451" s="227"/>
    </row>
    <row r="452" spans="1:8" s="152" customFormat="1" ht="12.75">
      <c r="A452" s="225"/>
      <c r="B452" s="227"/>
      <c r="C452" s="227"/>
      <c r="D452" s="227"/>
      <c r="E452" s="227"/>
      <c r="F452" s="227"/>
      <c r="G452" s="227"/>
      <c r="H452" s="227"/>
    </row>
    <row r="453" spans="1:8" s="152" customFormat="1" ht="12.75">
      <c r="A453" s="225"/>
      <c r="B453" s="227"/>
      <c r="C453" s="227"/>
      <c r="D453" s="227"/>
      <c r="E453" s="227"/>
      <c r="F453" s="227"/>
      <c r="G453" s="227"/>
      <c r="H453" s="227"/>
    </row>
    <row r="454" spans="1:8" s="152" customFormat="1" ht="12.75">
      <c r="A454" s="225"/>
      <c r="B454" s="227"/>
      <c r="C454" s="227"/>
      <c r="D454" s="227"/>
      <c r="E454" s="227"/>
      <c r="F454" s="227"/>
      <c r="G454" s="227"/>
      <c r="H454" s="227"/>
    </row>
    <row r="455" spans="1:8" s="152" customFormat="1" ht="12.75">
      <c r="A455" s="225"/>
      <c r="B455" s="227"/>
      <c r="C455" s="227"/>
      <c r="D455" s="227"/>
      <c r="E455" s="227"/>
      <c r="F455" s="227"/>
      <c r="G455" s="227"/>
      <c r="H455" s="227"/>
    </row>
    <row r="456" spans="1:8" s="152" customFormat="1" ht="12.75">
      <c r="A456" s="225"/>
      <c r="B456" s="227"/>
      <c r="C456" s="227"/>
      <c r="D456" s="227"/>
      <c r="E456" s="227"/>
      <c r="F456" s="227"/>
      <c r="G456" s="227"/>
      <c r="H456" s="227"/>
    </row>
    <row r="457" spans="1:8" s="152" customFormat="1" ht="12.75">
      <c r="A457" s="225"/>
      <c r="B457" s="227"/>
      <c r="C457" s="227"/>
      <c r="D457" s="227"/>
      <c r="E457" s="227"/>
      <c r="F457" s="227"/>
      <c r="G457" s="227"/>
      <c r="H457" s="227"/>
    </row>
    <row r="458" spans="1:8" s="152" customFormat="1" ht="12.75">
      <c r="A458" s="225"/>
      <c r="B458" s="227"/>
      <c r="C458" s="227"/>
      <c r="D458" s="227"/>
      <c r="E458" s="227"/>
      <c r="F458" s="227"/>
      <c r="G458" s="227"/>
      <c r="H458" s="227"/>
    </row>
    <row r="459" spans="1:8" s="152" customFormat="1" ht="12.75">
      <c r="A459" s="225"/>
      <c r="B459" s="227"/>
      <c r="C459" s="227"/>
      <c r="D459" s="227"/>
      <c r="E459" s="227"/>
      <c r="F459" s="227"/>
      <c r="G459" s="227"/>
      <c r="H459" s="227"/>
    </row>
    <row r="460" spans="1:8" s="152" customFormat="1" ht="12.75">
      <c r="A460" s="225"/>
      <c r="B460" s="227"/>
      <c r="C460" s="227"/>
      <c r="D460" s="227"/>
      <c r="E460" s="227"/>
      <c r="F460" s="227"/>
      <c r="G460" s="227"/>
      <c r="H460" s="227"/>
    </row>
    <row r="461" spans="1:8" s="152" customFormat="1" ht="12.75">
      <c r="A461" s="225"/>
      <c r="B461" s="227"/>
      <c r="C461" s="227"/>
      <c r="D461" s="227"/>
      <c r="E461" s="227"/>
      <c r="F461" s="227"/>
      <c r="G461" s="227"/>
      <c r="H461" s="227"/>
    </row>
    <row r="462" spans="1:8" s="152" customFormat="1" ht="12.75">
      <c r="A462" s="225"/>
      <c r="B462" s="227"/>
      <c r="C462" s="227"/>
      <c r="D462" s="227"/>
      <c r="E462" s="227"/>
      <c r="F462" s="227"/>
      <c r="G462" s="227"/>
      <c r="H462" s="227"/>
    </row>
    <row r="463" spans="1:8" s="152" customFormat="1" ht="12.75">
      <c r="A463" s="225"/>
      <c r="B463" s="227"/>
      <c r="C463" s="227"/>
      <c r="D463" s="227"/>
      <c r="E463" s="227"/>
      <c r="F463" s="227"/>
      <c r="G463" s="227"/>
      <c r="H463" s="227"/>
    </row>
    <row r="464" spans="1:8" s="152" customFormat="1" ht="12.75">
      <c r="A464" s="225"/>
      <c r="B464" s="227"/>
      <c r="C464" s="227"/>
      <c r="D464" s="227"/>
      <c r="E464" s="227"/>
      <c r="F464" s="227"/>
      <c r="G464" s="227"/>
      <c r="H464" s="227"/>
    </row>
    <row r="465" spans="1:8" s="152" customFormat="1" ht="12.75">
      <c r="A465" s="225"/>
      <c r="B465" s="227"/>
      <c r="C465" s="227"/>
      <c r="D465" s="227"/>
      <c r="E465" s="227"/>
      <c r="F465" s="227"/>
      <c r="G465" s="227"/>
      <c r="H465" s="227"/>
    </row>
    <row r="466" spans="1:8" s="152" customFormat="1" ht="12.75">
      <c r="A466" s="225"/>
      <c r="B466" s="227"/>
      <c r="C466" s="227"/>
      <c r="D466" s="227"/>
      <c r="E466" s="227"/>
      <c r="F466" s="227"/>
      <c r="G466" s="227"/>
      <c r="H466" s="227"/>
    </row>
    <row r="467" spans="1:8" s="152" customFormat="1" ht="12.75">
      <c r="A467" s="225"/>
      <c r="B467" s="227"/>
      <c r="C467" s="227"/>
      <c r="D467" s="227"/>
      <c r="E467" s="227"/>
      <c r="F467" s="227"/>
      <c r="G467" s="227"/>
      <c r="H467" s="227"/>
    </row>
    <row r="468" spans="1:8" s="152" customFormat="1" ht="12.75">
      <c r="A468" s="225"/>
      <c r="B468" s="227"/>
      <c r="C468" s="227"/>
      <c r="D468" s="227"/>
      <c r="E468" s="227"/>
      <c r="F468" s="227"/>
      <c r="G468" s="227"/>
      <c r="H468" s="227"/>
    </row>
    <row r="469" spans="1:8" s="152" customFormat="1" ht="12.75">
      <c r="A469" s="225"/>
      <c r="B469" s="227"/>
      <c r="C469" s="227"/>
      <c r="D469" s="227"/>
      <c r="E469" s="227"/>
      <c r="F469" s="227"/>
      <c r="G469" s="227"/>
      <c r="H469" s="227"/>
    </row>
    <row r="470" spans="1:8" s="152" customFormat="1" ht="12.75">
      <c r="A470" s="225"/>
      <c r="B470" s="227"/>
      <c r="C470" s="227"/>
      <c r="D470" s="227"/>
      <c r="E470" s="227"/>
      <c r="F470" s="227"/>
      <c r="G470" s="227"/>
      <c r="H470" s="227"/>
    </row>
    <row r="471" spans="1:8" s="152" customFormat="1" ht="12.75">
      <c r="A471" s="225"/>
      <c r="B471" s="227"/>
      <c r="C471" s="227"/>
      <c r="D471" s="227"/>
      <c r="E471" s="227"/>
      <c r="F471" s="227"/>
      <c r="G471" s="227"/>
      <c r="H471" s="227"/>
    </row>
    <row r="472" spans="1:8" s="152" customFormat="1" ht="12.75">
      <c r="A472" s="225"/>
      <c r="B472" s="227"/>
      <c r="C472" s="227"/>
      <c r="D472" s="227"/>
      <c r="E472" s="227"/>
      <c r="F472" s="227"/>
      <c r="G472" s="227"/>
      <c r="H472" s="227"/>
    </row>
    <row r="473" spans="1:8" s="152" customFormat="1" ht="12.75">
      <c r="A473" s="225"/>
      <c r="B473" s="227"/>
      <c r="C473" s="227"/>
      <c r="D473" s="227"/>
      <c r="E473" s="227"/>
      <c r="F473" s="227"/>
      <c r="G473" s="227"/>
      <c r="H473" s="227"/>
    </row>
    <row r="474" spans="1:8" s="152" customFormat="1" ht="12.75">
      <c r="A474" s="225"/>
      <c r="B474" s="227"/>
      <c r="C474" s="227"/>
      <c r="D474" s="227"/>
      <c r="E474" s="227"/>
      <c r="F474" s="227"/>
      <c r="G474" s="227"/>
      <c r="H474" s="227"/>
    </row>
    <row r="475" spans="1:8" s="152" customFormat="1" ht="12.75">
      <c r="A475" s="225"/>
      <c r="B475" s="227"/>
      <c r="C475" s="227"/>
      <c r="D475" s="227"/>
      <c r="E475" s="227"/>
      <c r="F475" s="227"/>
      <c r="G475" s="227"/>
      <c r="H475" s="227"/>
    </row>
    <row r="476" spans="1:8" s="152" customFormat="1" ht="12.75">
      <c r="A476" s="225"/>
      <c r="B476" s="227"/>
      <c r="C476" s="227"/>
      <c r="D476" s="227"/>
      <c r="E476" s="227"/>
      <c r="F476" s="227"/>
      <c r="G476" s="227"/>
      <c r="H476" s="227"/>
    </row>
    <row r="477" spans="1:8" s="152" customFormat="1" ht="12.75">
      <c r="A477" s="225"/>
      <c r="B477" s="227"/>
      <c r="C477" s="227"/>
      <c r="D477" s="227"/>
      <c r="E477" s="227"/>
      <c r="F477" s="227"/>
      <c r="G477" s="227"/>
      <c r="H477" s="227"/>
    </row>
    <row r="478" spans="1:8" s="152" customFormat="1" ht="12.75">
      <c r="A478" s="225"/>
      <c r="B478" s="227"/>
      <c r="C478" s="227"/>
      <c r="D478" s="227"/>
      <c r="E478" s="227"/>
      <c r="F478" s="227"/>
      <c r="G478" s="227"/>
      <c r="H478" s="227"/>
    </row>
    <row r="479" spans="1:8" s="152" customFormat="1" ht="12.75">
      <c r="A479" s="225"/>
      <c r="B479" s="227"/>
      <c r="C479" s="227"/>
      <c r="D479" s="227"/>
      <c r="E479" s="227"/>
      <c r="F479" s="227"/>
      <c r="G479" s="227"/>
      <c r="H479" s="227"/>
    </row>
    <row r="480" spans="1:8" s="152" customFormat="1" ht="12.75">
      <c r="A480" s="225"/>
      <c r="B480" s="227"/>
      <c r="C480" s="227"/>
      <c r="D480" s="227"/>
      <c r="E480" s="227"/>
      <c r="F480" s="227"/>
      <c r="G480" s="227"/>
      <c r="H480" s="227"/>
    </row>
    <row r="481" spans="1:8" s="152" customFormat="1" ht="12.75">
      <c r="A481" s="225"/>
      <c r="B481" s="227"/>
      <c r="C481" s="227"/>
      <c r="D481" s="227"/>
      <c r="E481" s="227"/>
      <c r="F481" s="227"/>
      <c r="G481" s="227"/>
      <c r="H481" s="227"/>
    </row>
    <row r="482" spans="1:8" s="152" customFormat="1" ht="12.75">
      <c r="A482" s="225"/>
      <c r="B482" s="227"/>
      <c r="C482" s="227"/>
      <c r="D482" s="227"/>
      <c r="E482" s="227"/>
      <c r="F482" s="227"/>
      <c r="G482" s="227"/>
      <c r="H482" s="227"/>
    </row>
    <row r="483" spans="1:8" s="152" customFormat="1" ht="12.75">
      <c r="A483" s="225"/>
      <c r="B483" s="227"/>
      <c r="C483" s="227"/>
      <c r="D483" s="227"/>
      <c r="E483" s="227"/>
      <c r="F483" s="227"/>
      <c r="G483" s="227"/>
      <c r="H483" s="227"/>
    </row>
    <row r="484" spans="1:8" s="152" customFormat="1" ht="12.75">
      <c r="A484" s="225"/>
      <c r="B484" s="227"/>
      <c r="C484" s="227"/>
      <c r="D484" s="227"/>
      <c r="E484" s="227"/>
      <c r="F484" s="227"/>
      <c r="G484" s="227"/>
      <c r="H484" s="227"/>
    </row>
    <row r="485" spans="1:8" s="152" customFormat="1" ht="12.75">
      <c r="A485" s="225"/>
      <c r="B485" s="227"/>
      <c r="C485" s="227"/>
      <c r="D485" s="227"/>
      <c r="E485" s="227"/>
      <c r="F485" s="227"/>
      <c r="G485" s="227"/>
      <c r="H485" s="227"/>
    </row>
    <row r="486" spans="1:8" s="152" customFormat="1" ht="12.75">
      <c r="A486" s="225"/>
      <c r="B486" s="227"/>
      <c r="C486" s="227"/>
      <c r="D486" s="227"/>
      <c r="E486" s="227"/>
      <c r="F486" s="227"/>
      <c r="G486" s="227"/>
      <c r="H486" s="227"/>
    </row>
    <row r="487" spans="1:8" s="152" customFormat="1" ht="12.75">
      <c r="A487" s="225"/>
      <c r="B487" s="227"/>
      <c r="C487" s="227"/>
      <c r="D487" s="227"/>
      <c r="E487" s="227"/>
      <c r="F487" s="227"/>
      <c r="G487" s="227"/>
      <c r="H487" s="227"/>
    </row>
    <row r="488" spans="1:8" s="152" customFormat="1" ht="12.75">
      <c r="A488" s="225"/>
      <c r="B488" s="227"/>
      <c r="C488" s="227"/>
      <c r="D488" s="227"/>
      <c r="E488" s="227"/>
      <c r="F488" s="227"/>
      <c r="G488" s="227"/>
      <c r="H488" s="227"/>
    </row>
    <row r="489" spans="1:8" s="152" customFormat="1" ht="12.75">
      <c r="A489" s="225"/>
      <c r="B489" s="227"/>
      <c r="C489" s="227"/>
      <c r="D489" s="227"/>
      <c r="E489" s="227"/>
      <c r="F489" s="227"/>
      <c r="G489" s="227"/>
      <c r="H489" s="227"/>
    </row>
    <row r="490" spans="1:8" s="152" customFormat="1" ht="12.75">
      <c r="A490" s="225"/>
      <c r="B490" s="227"/>
      <c r="C490" s="227"/>
      <c r="D490" s="227"/>
      <c r="E490" s="227"/>
      <c r="F490" s="227"/>
      <c r="G490" s="227"/>
      <c r="H490" s="227"/>
    </row>
    <row r="491" spans="1:8" s="152" customFormat="1" ht="12.75">
      <c r="A491" s="225"/>
      <c r="B491" s="227"/>
      <c r="C491" s="227"/>
      <c r="D491" s="227"/>
      <c r="E491" s="227"/>
      <c r="F491" s="227"/>
      <c r="G491" s="227"/>
      <c r="H491" s="227"/>
    </row>
    <row r="492" spans="1:8" s="152" customFormat="1" ht="12.75">
      <c r="A492" s="225"/>
      <c r="B492" s="227"/>
      <c r="C492" s="227"/>
      <c r="D492" s="227"/>
      <c r="E492" s="227"/>
      <c r="F492" s="227"/>
      <c r="G492" s="227"/>
      <c r="H492" s="227"/>
    </row>
    <row r="493" spans="1:8" s="152" customFormat="1" ht="12.75">
      <c r="A493" s="225"/>
      <c r="B493" s="227"/>
      <c r="C493" s="227"/>
      <c r="D493" s="227"/>
      <c r="E493" s="227"/>
      <c r="F493" s="227"/>
      <c r="G493" s="227"/>
      <c r="H493" s="227"/>
    </row>
    <row r="494" spans="1:8" s="152" customFormat="1" ht="12.75">
      <c r="A494" s="225"/>
      <c r="B494" s="227"/>
      <c r="C494" s="227"/>
      <c r="D494" s="227"/>
      <c r="E494" s="227"/>
      <c r="F494" s="227"/>
      <c r="G494" s="227"/>
      <c r="H494" s="227"/>
    </row>
    <row r="495" spans="1:8" s="152" customFormat="1" ht="12.75">
      <c r="A495" s="225"/>
      <c r="B495" s="227"/>
      <c r="C495" s="227"/>
      <c r="D495" s="227"/>
      <c r="E495" s="227"/>
      <c r="F495" s="227"/>
      <c r="G495" s="227"/>
      <c r="H495" s="227"/>
    </row>
    <row r="496" spans="1:8" s="152" customFormat="1" ht="12.75">
      <c r="A496" s="225"/>
      <c r="B496" s="227"/>
      <c r="C496" s="227"/>
      <c r="D496" s="227"/>
      <c r="E496" s="227"/>
      <c r="F496" s="227"/>
      <c r="G496" s="227"/>
      <c r="H496" s="227"/>
    </row>
    <row r="497" spans="1:8" s="152" customFormat="1" ht="12.75">
      <c r="A497" s="225"/>
      <c r="B497" s="227"/>
      <c r="C497" s="227"/>
      <c r="D497" s="227"/>
      <c r="E497" s="227"/>
      <c r="F497" s="227"/>
      <c r="G497" s="227"/>
      <c r="H497" s="227"/>
    </row>
    <row r="498" spans="1:8" s="152" customFormat="1" ht="12.75">
      <c r="A498" s="225"/>
      <c r="B498" s="227"/>
      <c r="C498" s="227"/>
      <c r="D498" s="227"/>
      <c r="E498" s="227"/>
      <c r="F498" s="227"/>
      <c r="G498" s="227"/>
      <c r="H498" s="227"/>
    </row>
    <row r="499" spans="1:8" s="152" customFormat="1" ht="12.75">
      <c r="A499" s="225"/>
      <c r="B499" s="227"/>
      <c r="C499" s="227"/>
      <c r="D499" s="227"/>
      <c r="E499" s="227"/>
      <c r="F499" s="227"/>
      <c r="G499" s="227"/>
      <c r="H499" s="227"/>
    </row>
    <row r="500" spans="1:8" s="152" customFormat="1" ht="12.75">
      <c r="A500" s="225"/>
      <c r="B500" s="227"/>
      <c r="C500" s="227"/>
      <c r="D500" s="227"/>
      <c r="E500" s="227"/>
      <c r="F500" s="227"/>
      <c r="G500" s="227"/>
      <c r="H500" s="227"/>
    </row>
    <row r="501" spans="1:8" s="152" customFormat="1" ht="12.75">
      <c r="A501" s="225"/>
      <c r="B501" s="227"/>
      <c r="C501" s="227"/>
      <c r="D501" s="227"/>
      <c r="E501" s="227"/>
      <c r="F501" s="227"/>
      <c r="G501" s="227"/>
      <c r="H501" s="227"/>
    </row>
    <row r="502" spans="1:8" s="152" customFormat="1" ht="12.75">
      <c r="A502" s="225"/>
      <c r="B502" s="227"/>
      <c r="C502" s="227"/>
      <c r="D502" s="227"/>
      <c r="E502" s="227"/>
      <c r="F502" s="227"/>
      <c r="G502" s="227"/>
      <c r="H502" s="227"/>
    </row>
    <row r="503" spans="1:8" s="152" customFormat="1" ht="12.75">
      <c r="A503" s="225"/>
      <c r="B503" s="227"/>
      <c r="C503" s="227"/>
      <c r="D503" s="227"/>
      <c r="E503" s="227"/>
      <c r="F503" s="227"/>
      <c r="G503" s="227"/>
      <c r="H503" s="227"/>
    </row>
    <row r="504" spans="1:8" s="152" customFormat="1" ht="12.75">
      <c r="A504" s="225"/>
      <c r="B504" s="227"/>
      <c r="C504" s="227"/>
      <c r="D504" s="227"/>
      <c r="E504" s="227"/>
      <c r="F504" s="227"/>
      <c r="G504" s="227"/>
      <c r="H504" s="227"/>
    </row>
    <row r="505" spans="1:8" s="152" customFormat="1" ht="12.75">
      <c r="A505" s="225"/>
      <c r="B505" s="227"/>
      <c r="C505" s="227"/>
      <c r="D505" s="227"/>
      <c r="E505" s="227"/>
      <c r="F505" s="227"/>
      <c r="G505" s="227"/>
      <c r="H505" s="227"/>
    </row>
    <row r="506" spans="1:8" s="152" customFormat="1" ht="12.75">
      <c r="A506" s="225"/>
      <c r="B506" s="227"/>
      <c r="C506" s="227"/>
      <c r="D506" s="227"/>
      <c r="E506" s="227"/>
      <c r="F506" s="227"/>
      <c r="G506" s="227"/>
      <c r="H506" s="227"/>
    </row>
    <row r="507" spans="1:8" s="152" customFormat="1" ht="12.75">
      <c r="A507" s="225"/>
      <c r="B507" s="227"/>
      <c r="C507" s="227"/>
      <c r="D507" s="227"/>
      <c r="E507" s="227"/>
      <c r="F507" s="227"/>
      <c r="G507" s="227"/>
      <c r="H507" s="227"/>
    </row>
    <row r="508" spans="1:8" s="152" customFormat="1" ht="12.75">
      <c r="A508" s="225"/>
      <c r="B508" s="227"/>
      <c r="C508" s="227"/>
      <c r="D508" s="227"/>
      <c r="E508" s="227"/>
      <c r="F508" s="227"/>
      <c r="G508" s="227"/>
      <c r="H508" s="227"/>
    </row>
    <row r="509" spans="1:8" s="152" customFormat="1" ht="12.75">
      <c r="A509" s="225"/>
      <c r="B509" s="227"/>
      <c r="C509" s="227"/>
      <c r="D509" s="227"/>
      <c r="E509" s="227"/>
      <c r="F509" s="227"/>
      <c r="G509" s="227"/>
      <c r="H509" s="227"/>
    </row>
    <row r="510" spans="1:8" s="152" customFormat="1" ht="12.75">
      <c r="A510" s="225"/>
      <c r="B510" s="227"/>
      <c r="C510" s="227"/>
      <c r="D510" s="227"/>
      <c r="E510" s="227"/>
      <c r="F510" s="227"/>
      <c r="G510" s="227"/>
      <c r="H510" s="227"/>
    </row>
    <row r="511" spans="1:8" s="152" customFormat="1" ht="12.75">
      <c r="A511" s="225"/>
      <c r="B511" s="227"/>
      <c r="C511" s="227"/>
      <c r="D511" s="227"/>
      <c r="E511" s="227"/>
      <c r="F511" s="227"/>
      <c r="G511" s="227"/>
      <c r="H511" s="227"/>
    </row>
    <row r="512" spans="1:8" s="152" customFormat="1" ht="12.75">
      <c r="A512" s="225"/>
      <c r="B512" s="227"/>
      <c r="C512" s="227"/>
      <c r="D512" s="227"/>
      <c r="E512" s="227"/>
      <c r="F512" s="227"/>
      <c r="G512" s="227"/>
      <c r="H512" s="227"/>
    </row>
    <row r="513" spans="1:8" s="152" customFormat="1" ht="12.75">
      <c r="A513" s="225"/>
      <c r="B513" s="227"/>
      <c r="C513" s="227"/>
      <c r="D513" s="227"/>
      <c r="E513" s="227"/>
      <c r="F513" s="227"/>
      <c r="G513" s="227"/>
      <c r="H513" s="227"/>
    </row>
    <row r="514" spans="1:8" s="152" customFormat="1" ht="12.75">
      <c r="A514" s="225"/>
      <c r="B514" s="227"/>
      <c r="C514" s="227"/>
      <c r="D514" s="227"/>
      <c r="E514" s="227"/>
      <c r="F514" s="227"/>
      <c r="G514" s="227"/>
      <c r="H514" s="227"/>
    </row>
    <row r="515" spans="1:8" s="152" customFormat="1" ht="12.75">
      <c r="A515" s="225"/>
      <c r="B515" s="227"/>
      <c r="C515" s="227"/>
      <c r="D515" s="227"/>
      <c r="E515" s="227"/>
      <c r="F515" s="227"/>
      <c r="G515" s="227"/>
      <c r="H515" s="227"/>
    </row>
    <row r="516" spans="1:8" s="152" customFormat="1" ht="12.75">
      <c r="A516" s="225"/>
      <c r="B516" s="227"/>
      <c r="C516" s="227"/>
      <c r="D516" s="227"/>
      <c r="E516" s="227"/>
      <c r="F516" s="227"/>
      <c r="G516" s="227"/>
      <c r="H516" s="227"/>
    </row>
    <row r="517" spans="1:8" s="152" customFormat="1" ht="12.75">
      <c r="A517" s="225"/>
      <c r="B517" s="227"/>
      <c r="C517" s="227"/>
      <c r="D517" s="227"/>
      <c r="E517" s="227"/>
      <c r="F517" s="227"/>
      <c r="G517" s="227"/>
      <c r="H517" s="227"/>
    </row>
    <row r="518" spans="1:8" s="152" customFormat="1" ht="12.75">
      <c r="A518" s="225"/>
      <c r="B518" s="227"/>
      <c r="C518" s="227"/>
      <c r="D518" s="227"/>
      <c r="E518" s="227"/>
      <c r="F518" s="227"/>
      <c r="G518" s="227"/>
      <c r="H518" s="227"/>
    </row>
    <row r="519" spans="1:8" s="152" customFormat="1" ht="12.75">
      <c r="A519" s="225"/>
      <c r="B519" s="227"/>
      <c r="C519" s="227"/>
      <c r="D519" s="227"/>
      <c r="E519" s="227"/>
      <c r="F519" s="227"/>
      <c r="G519" s="227"/>
      <c r="H519" s="227"/>
    </row>
    <row r="520" spans="1:8" s="152" customFormat="1" ht="12.75">
      <c r="A520" s="225"/>
      <c r="B520" s="227"/>
      <c r="C520" s="227"/>
      <c r="D520" s="227"/>
      <c r="E520" s="227"/>
      <c r="F520" s="227"/>
      <c r="G520" s="227"/>
      <c r="H520" s="227"/>
    </row>
    <row r="521" spans="1:8" s="152" customFormat="1" ht="12.75">
      <c r="A521" s="225"/>
      <c r="B521" s="227"/>
      <c r="C521" s="227"/>
      <c r="D521" s="227"/>
      <c r="E521" s="227"/>
      <c r="F521" s="227"/>
      <c r="G521" s="227"/>
      <c r="H521" s="227"/>
    </row>
    <row r="522" spans="1:8" s="152" customFormat="1" ht="12.75">
      <c r="A522" s="225"/>
      <c r="B522" s="227"/>
      <c r="C522" s="227"/>
      <c r="D522" s="227"/>
      <c r="E522" s="227"/>
      <c r="F522" s="227"/>
      <c r="G522" s="227"/>
      <c r="H522" s="227"/>
    </row>
    <row r="523" spans="1:8" s="152" customFormat="1" ht="12.75">
      <c r="A523" s="225"/>
      <c r="B523" s="227"/>
      <c r="C523" s="227"/>
      <c r="D523" s="227"/>
      <c r="E523" s="227"/>
      <c r="F523" s="227"/>
      <c r="G523" s="227"/>
      <c r="H523" s="227"/>
    </row>
    <row r="524" spans="1:8" s="152" customFormat="1" ht="12.75">
      <c r="A524" s="225"/>
      <c r="B524" s="227"/>
      <c r="C524" s="227"/>
      <c r="D524" s="227"/>
      <c r="E524" s="227"/>
      <c r="F524" s="227"/>
      <c r="G524" s="227"/>
      <c r="H524" s="227"/>
    </row>
    <row r="525" spans="1:8" s="152" customFormat="1" ht="12.75">
      <c r="A525" s="225"/>
      <c r="B525" s="227"/>
      <c r="C525" s="227"/>
      <c r="D525" s="227"/>
      <c r="E525" s="227"/>
      <c r="F525" s="227"/>
      <c r="G525" s="227"/>
      <c r="H525" s="227"/>
    </row>
    <row r="526" spans="1:8" s="152" customFormat="1" ht="12.75">
      <c r="A526" s="225"/>
      <c r="B526" s="227"/>
      <c r="C526" s="227"/>
      <c r="D526" s="227"/>
      <c r="E526" s="227"/>
      <c r="F526" s="227"/>
      <c r="G526" s="227"/>
      <c r="H526" s="227"/>
    </row>
    <row r="527" spans="1:8" s="152" customFormat="1" ht="12.75">
      <c r="A527" s="225"/>
      <c r="B527" s="227"/>
      <c r="C527" s="227"/>
      <c r="D527" s="227"/>
      <c r="E527" s="227"/>
      <c r="F527" s="227"/>
      <c r="G527" s="227"/>
      <c r="H527" s="227"/>
    </row>
    <row r="528" spans="1:8" s="152" customFormat="1" ht="12.75">
      <c r="A528" s="225"/>
      <c r="B528" s="227"/>
      <c r="C528" s="227"/>
      <c r="D528" s="227"/>
      <c r="E528" s="227"/>
      <c r="F528" s="227"/>
      <c r="G528" s="227"/>
      <c r="H528" s="227"/>
    </row>
    <row r="529" spans="1:8" s="152" customFormat="1" ht="12.75">
      <c r="A529" s="225"/>
      <c r="B529" s="227"/>
      <c r="C529" s="227"/>
      <c r="D529" s="227"/>
      <c r="E529" s="227"/>
      <c r="F529" s="227"/>
      <c r="G529" s="227"/>
      <c r="H529" s="227"/>
    </row>
    <row r="530" spans="1:8" s="152" customFormat="1" ht="12.75">
      <c r="A530" s="225"/>
      <c r="B530" s="227"/>
      <c r="C530" s="227"/>
      <c r="D530" s="227"/>
      <c r="E530" s="227"/>
      <c r="F530" s="227"/>
      <c r="G530" s="227"/>
      <c r="H530" s="227"/>
    </row>
    <row r="531" spans="1:8" s="152" customFormat="1" ht="12.75">
      <c r="A531" s="225"/>
      <c r="B531" s="227"/>
      <c r="C531" s="227"/>
      <c r="D531" s="227"/>
      <c r="E531" s="227"/>
      <c r="F531" s="227"/>
      <c r="G531" s="227"/>
      <c r="H531" s="227"/>
    </row>
    <row r="532" spans="1:8" s="152" customFormat="1" ht="12.75">
      <c r="A532" s="225"/>
      <c r="B532" s="227"/>
      <c r="C532" s="227"/>
      <c r="D532" s="227"/>
      <c r="E532" s="227"/>
      <c r="F532" s="227"/>
      <c r="G532" s="227"/>
      <c r="H532" s="227"/>
    </row>
    <row r="533" spans="1:8" s="152" customFormat="1" ht="12.75">
      <c r="A533" s="225"/>
      <c r="B533" s="227"/>
      <c r="C533" s="227"/>
      <c r="D533" s="227"/>
      <c r="E533" s="227"/>
      <c r="F533" s="227"/>
      <c r="G533" s="227"/>
      <c r="H533" s="227"/>
    </row>
    <row r="534" spans="1:8" s="152" customFormat="1" ht="12.75">
      <c r="A534" s="225"/>
      <c r="B534" s="227"/>
      <c r="C534" s="227"/>
      <c r="D534" s="227"/>
      <c r="E534" s="227"/>
      <c r="F534" s="227"/>
      <c r="G534" s="227"/>
      <c r="H534" s="227"/>
    </row>
    <row r="535" spans="1:8" s="152" customFormat="1" ht="12.75">
      <c r="A535" s="225"/>
      <c r="B535" s="227"/>
      <c r="C535" s="227"/>
      <c r="D535" s="227"/>
      <c r="E535" s="227"/>
      <c r="F535" s="227"/>
      <c r="G535" s="227"/>
      <c r="H535" s="227"/>
    </row>
    <row r="536" spans="1:8" s="152" customFormat="1" ht="12.75">
      <c r="A536" s="225"/>
      <c r="B536" s="227"/>
      <c r="C536" s="227"/>
      <c r="D536" s="227"/>
      <c r="E536" s="227"/>
      <c r="F536" s="227"/>
      <c r="G536" s="227"/>
      <c r="H536" s="227"/>
    </row>
    <row r="537" spans="1:8" s="152" customFormat="1" ht="12.75">
      <c r="A537" s="225"/>
      <c r="B537" s="227"/>
      <c r="C537" s="227"/>
      <c r="D537" s="227"/>
      <c r="E537" s="227"/>
      <c r="F537" s="227"/>
      <c r="G537" s="227"/>
      <c r="H537" s="227"/>
    </row>
    <row r="538" spans="1:8" s="152" customFormat="1" ht="12.75">
      <c r="A538" s="225"/>
      <c r="B538" s="227"/>
      <c r="C538" s="227"/>
      <c r="D538" s="227"/>
      <c r="E538" s="227"/>
      <c r="F538" s="227"/>
      <c r="G538" s="227"/>
      <c r="H538" s="227"/>
    </row>
    <row r="539" spans="1:8" s="152" customFormat="1" ht="12.75">
      <c r="A539" s="225"/>
      <c r="B539" s="227"/>
      <c r="C539" s="227"/>
      <c r="D539" s="227"/>
      <c r="E539" s="227"/>
      <c r="F539" s="227"/>
      <c r="G539" s="227"/>
      <c r="H539" s="227"/>
    </row>
    <row r="540" spans="1:8" s="152" customFormat="1" ht="12.75">
      <c r="A540" s="225"/>
      <c r="B540" s="227"/>
      <c r="C540" s="227"/>
      <c r="D540" s="227"/>
      <c r="E540" s="227"/>
      <c r="F540" s="227"/>
      <c r="G540" s="227"/>
      <c r="H540" s="227"/>
    </row>
    <row r="541" spans="1:8" s="152" customFormat="1" ht="12.75">
      <c r="A541" s="225"/>
      <c r="B541" s="227"/>
      <c r="C541" s="227"/>
      <c r="D541" s="227"/>
      <c r="E541" s="227"/>
      <c r="F541" s="227"/>
      <c r="G541" s="227"/>
      <c r="H541" s="227"/>
    </row>
  </sheetData>
  <sheetProtection/>
  <mergeCells count="22">
    <mergeCell ref="E8:E9"/>
    <mergeCell ref="F8:F9"/>
    <mergeCell ref="B8:B9"/>
    <mergeCell ref="C8:C9"/>
    <mergeCell ref="D8:D9"/>
    <mergeCell ref="B25:C25"/>
    <mergeCell ref="G26:I27"/>
    <mergeCell ref="H8:H9"/>
    <mergeCell ref="G14:G15"/>
    <mergeCell ref="H14:H15"/>
    <mergeCell ref="G19:G20"/>
    <mergeCell ref="H19:H20"/>
    <mergeCell ref="A1:H1"/>
    <mergeCell ref="A2:H2"/>
    <mergeCell ref="B4:C4"/>
    <mergeCell ref="F4:G4"/>
    <mergeCell ref="A19:A20"/>
    <mergeCell ref="B19:B20"/>
    <mergeCell ref="C19:C20"/>
    <mergeCell ref="D19:D20"/>
    <mergeCell ref="E19:E20"/>
    <mergeCell ref="A8:A9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2"/>
  <sheetViews>
    <sheetView showGridLines="0" view="pageBreakPreview" zoomScale="75" zoomScaleNormal="75" zoomScaleSheetLayoutView="75" zoomScalePageLayoutView="0" workbookViewId="0" topLeftCell="A1">
      <selection activeCell="F13" sqref="F13:G13"/>
    </sheetView>
  </sheetViews>
  <sheetFormatPr defaultColWidth="9.00390625" defaultRowHeight="12.75"/>
  <cols>
    <col min="1" max="1" width="4.375" style="1" customWidth="1"/>
    <col min="2" max="2" width="37.125" style="1" customWidth="1"/>
    <col min="3" max="4" width="13.75390625" style="1" customWidth="1"/>
    <col min="5" max="7" width="12.75390625" style="1" customWidth="1"/>
    <col min="8" max="16384" width="9.125" style="1" customWidth="1"/>
  </cols>
  <sheetData>
    <row r="1" spans="1:7" ht="18" customHeight="1">
      <c r="A1" s="321" t="s">
        <v>151</v>
      </c>
      <c r="B1" s="321"/>
      <c r="C1" s="321"/>
      <c r="D1" s="321"/>
      <c r="E1" s="321"/>
      <c r="F1" s="321"/>
      <c r="G1" s="321"/>
    </row>
    <row r="2" spans="1:7" ht="18" customHeight="1">
      <c r="A2" s="322" t="s">
        <v>78</v>
      </c>
      <c r="B2" s="322"/>
      <c r="C2" s="322"/>
      <c r="D2" s="322"/>
      <c r="E2" s="322"/>
      <c r="F2" s="322"/>
      <c r="G2" s="322"/>
    </row>
    <row r="3" spans="1:7" ht="18" customHeight="1">
      <c r="A3" s="322" t="s">
        <v>66</v>
      </c>
      <c r="B3" s="322"/>
      <c r="C3" s="322"/>
      <c r="D3" s="322"/>
      <c r="E3" s="322"/>
      <c r="F3" s="322"/>
      <c r="G3" s="322"/>
    </row>
    <row r="4" spans="1:7" ht="18" customHeight="1">
      <c r="A4" s="322" t="s">
        <v>222</v>
      </c>
      <c r="B4" s="322"/>
      <c r="C4" s="322"/>
      <c r="D4" s="322"/>
      <c r="E4" s="322"/>
      <c r="F4" s="322"/>
      <c r="G4" s="322"/>
    </row>
    <row r="5" spans="1:7" ht="46.5" customHeight="1">
      <c r="A5" s="320" t="s">
        <v>67</v>
      </c>
      <c r="B5" s="320"/>
      <c r="C5" s="320"/>
      <c r="D5" s="320"/>
      <c r="E5" s="320"/>
      <c r="F5" s="320"/>
      <c r="G5" s="320"/>
    </row>
    <row r="6" spans="1:7" ht="48" customHeight="1">
      <c r="A6" s="64" t="s">
        <v>80</v>
      </c>
      <c r="B6" s="65" t="s">
        <v>79</v>
      </c>
      <c r="C6" s="66" t="s">
        <v>68</v>
      </c>
      <c r="D6" s="67" t="s">
        <v>69</v>
      </c>
      <c r="E6" s="67" t="s">
        <v>44</v>
      </c>
      <c r="F6" s="68" t="s">
        <v>70</v>
      </c>
      <c r="G6" s="69" t="s">
        <v>6</v>
      </c>
    </row>
    <row r="7" spans="1:7" s="73" customFormat="1" ht="19.5" customHeight="1">
      <c r="A7" s="70">
        <v>1</v>
      </c>
      <c r="B7" s="71" t="s">
        <v>179</v>
      </c>
      <c r="C7" s="14">
        <v>13</v>
      </c>
      <c r="D7" s="14">
        <v>3025</v>
      </c>
      <c r="E7" s="33"/>
      <c r="F7" s="14">
        <f aca="true" t="shared" si="0" ref="F7:F19">D7</f>
        <v>3025</v>
      </c>
      <c r="G7" s="72">
        <v>1</v>
      </c>
    </row>
    <row r="8" spans="1:7" s="73" customFormat="1" ht="19.5" customHeight="1">
      <c r="A8" s="41">
        <v>2</v>
      </c>
      <c r="B8" s="75" t="s">
        <v>166</v>
      </c>
      <c r="C8" s="14">
        <v>4</v>
      </c>
      <c r="D8" s="14">
        <v>2785</v>
      </c>
      <c r="E8" s="33"/>
      <c r="F8" s="14">
        <f t="shared" si="0"/>
        <v>2785</v>
      </c>
      <c r="G8" s="74">
        <v>2</v>
      </c>
    </row>
    <row r="9" spans="1:7" s="73" customFormat="1" ht="19.5" customHeight="1">
      <c r="A9" s="41">
        <v>3</v>
      </c>
      <c r="B9" s="71" t="s">
        <v>165</v>
      </c>
      <c r="C9" s="14">
        <v>13</v>
      </c>
      <c r="D9" s="14">
        <v>2460</v>
      </c>
      <c r="E9" s="33"/>
      <c r="F9" s="14">
        <f t="shared" si="0"/>
        <v>2460</v>
      </c>
      <c r="G9" s="74">
        <v>3</v>
      </c>
    </row>
    <row r="10" spans="1:7" s="73" customFormat="1" ht="19.5" customHeight="1">
      <c r="A10" s="41">
        <v>4</v>
      </c>
      <c r="B10" s="71" t="s">
        <v>162</v>
      </c>
      <c r="C10" s="14">
        <v>5</v>
      </c>
      <c r="D10" s="14">
        <v>2260</v>
      </c>
      <c r="E10" s="33"/>
      <c r="F10" s="14">
        <f t="shared" si="0"/>
        <v>2260</v>
      </c>
      <c r="G10" s="74">
        <v>4</v>
      </c>
    </row>
    <row r="11" spans="1:7" s="73" customFormat="1" ht="19.5" customHeight="1">
      <c r="A11" s="41">
        <v>5</v>
      </c>
      <c r="B11" s="71" t="s">
        <v>188</v>
      </c>
      <c r="C11" s="14">
        <v>9</v>
      </c>
      <c r="D11" s="14">
        <v>1830</v>
      </c>
      <c r="E11" s="33"/>
      <c r="F11" s="14">
        <f t="shared" si="0"/>
        <v>1830</v>
      </c>
      <c r="G11" s="74">
        <v>5</v>
      </c>
    </row>
    <row r="12" spans="1:7" s="73" customFormat="1" ht="19.5" customHeight="1">
      <c r="A12" s="41">
        <v>6</v>
      </c>
      <c r="B12" s="71" t="s">
        <v>161</v>
      </c>
      <c r="C12" s="14">
        <v>10</v>
      </c>
      <c r="D12" s="14">
        <v>1805</v>
      </c>
      <c r="E12" s="33"/>
      <c r="F12" s="14">
        <f t="shared" si="0"/>
        <v>1805</v>
      </c>
      <c r="G12" s="74">
        <v>6</v>
      </c>
    </row>
    <row r="13" spans="1:7" s="73" customFormat="1" ht="19.5" customHeight="1">
      <c r="A13" s="41">
        <v>7</v>
      </c>
      <c r="B13" s="71" t="s">
        <v>180</v>
      </c>
      <c r="C13" s="14">
        <v>8</v>
      </c>
      <c r="D13" s="14">
        <v>1600</v>
      </c>
      <c r="E13" s="33"/>
      <c r="F13" s="14">
        <f t="shared" si="0"/>
        <v>1600</v>
      </c>
      <c r="G13" s="74">
        <v>7</v>
      </c>
    </row>
    <row r="14" spans="1:7" s="73" customFormat="1" ht="19.5" customHeight="1">
      <c r="A14" s="41">
        <v>8</v>
      </c>
      <c r="B14" s="75" t="s">
        <v>168</v>
      </c>
      <c r="C14" s="14">
        <v>1</v>
      </c>
      <c r="D14" s="14">
        <v>1460</v>
      </c>
      <c r="E14" s="33"/>
      <c r="F14" s="14">
        <f t="shared" si="0"/>
        <v>1460</v>
      </c>
      <c r="G14" s="74">
        <v>8</v>
      </c>
    </row>
    <row r="15" spans="1:7" s="73" customFormat="1" ht="19.5" customHeight="1">
      <c r="A15" s="41">
        <v>9</v>
      </c>
      <c r="B15" s="71" t="s">
        <v>163</v>
      </c>
      <c r="C15" s="14">
        <v>7</v>
      </c>
      <c r="D15" s="14">
        <v>1300</v>
      </c>
      <c r="E15" s="33"/>
      <c r="F15" s="14">
        <f t="shared" si="0"/>
        <v>1300</v>
      </c>
      <c r="G15" s="74">
        <v>9</v>
      </c>
    </row>
    <row r="16" spans="1:7" s="73" customFormat="1" ht="19.5" customHeight="1">
      <c r="A16" s="41">
        <v>10</v>
      </c>
      <c r="B16" s="71" t="s">
        <v>169</v>
      </c>
      <c r="C16" s="14">
        <v>6</v>
      </c>
      <c r="D16" s="14">
        <v>1270</v>
      </c>
      <c r="E16" s="33"/>
      <c r="F16" s="14">
        <f t="shared" si="0"/>
        <v>1270</v>
      </c>
      <c r="G16" s="74">
        <v>10</v>
      </c>
    </row>
    <row r="17" spans="1:7" s="73" customFormat="1" ht="19.5" customHeight="1">
      <c r="A17" s="70">
        <v>11</v>
      </c>
      <c r="B17" s="71" t="s">
        <v>160</v>
      </c>
      <c r="C17" s="14">
        <v>2</v>
      </c>
      <c r="D17" s="14">
        <v>1235</v>
      </c>
      <c r="E17" s="33"/>
      <c r="F17" s="14">
        <f t="shared" si="0"/>
        <v>1235</v>
      </c>
      <c r="G17" s="74">
        <v>11</v>
      </c>
    </row>
    <row r="18" spans="1:7" s="73" customFormat="1" ht="19.5" customHeight="1">
      <c r="A18" s="41">
        <v>12</v>
      </c>
      <c r="B18" s="71" t="s">
        <v>164</v>
      </c>
      <c r="C18" s="14">
        <v>12</v>
      </c>
      <c r="D18" s="14">
        <v>1215</v>
      </c>
      <c r="E18" s="33"/>
      <c r="F18" s="14">
        <f t="shared" si="0"/>
        <v>1215</v>
      </c>
      <c r="G18" s="74">
        <v>12</v>
      </c>
    </row>
    <row r="19" spans="1:7" s="73" customFormat="1" ht="19.5" customHeight="1">
      <c r="A19" s="41">
        <v>13</v>
      </c>
      <c r="B19" s="71" t="s">
        <v>167</v>
      </c>
      <c r="C19" s="14">
        <v>3</v>
      </c>
      <c r="D19" s="14">
        <v>815</v>
      </c>
      <c r="E19" s="33"/>
      <c r="F19" s="14">
        <f t="shared" si="0"/>
        <v>815</v>
      </c>
      <c r="G19" s="74">
        <v>13</v>
      </c>
    </row>
    <row r="20" spans="1:7" s="73" customFormat="1" ht="19.5" customHeight="1">
      <c r="A20" s="41">
        <v>14</v>
      </c>
      <c r="B20" s="71"/>
      <c r="C20" s="14"/>
      <c r="D20" s="14"/>
      <c r="E20" s="33"/>
      <c r="F20" s="14"/>
      <c r="G20" s="74"/>
    </row>
    <row r="21" spans="1:7" s="73" customFormat="1" ht="19.5" customHeight="1">
      <c r="A21" s="41">
        <v>15</v>
      </c>
      <c r="B21" s="71"/>
      <c r="C21" s="14"/>
      <c r="D21" s="14"/>
      <c r="E21" s="33"/>
      <c r="F21" s="14"/>
      <c r="G21" s="74"/>
    </row>
    <row r="22" spans="1:7" s="73" customFormat="1" ht="19.5" customHeight="1">
      <c r="A22" s="41">
        <v>16</v>
      </c>
      <c r="B22" s="71"/>
      <c r="C22" s="14"/>
      <c r="D22" s="14"/>
      <c r="E22" s="33"/>
      <c r="F22" s="14"/>
      <c r="G22" s="74"/>
    </row>
    <row r="23" spans="1:7" s="73" customFormat="1" ht="19.5" customHeight="1">
      <c r="A23" s="41">
        <v>17</v>
      </c>
      <c r="B23" s="71"/>
      <c r="C23" s="14"/>
      <c r="D23" s="14"/>
      <c r="E23" s="33"/>
      <c r="F23" s="14"/>
      <c r="G23" s="74"/>
    </row>
    <row r="24" spans="1:7" s="73" customFormat="1" ht="19.5" customHeight="1">
      <c r="A24" s="41">
        <v>18</v>
      </c>
      <c r="B24" s="71"/>
      <c r="C24" s="14"/>
      <c r="D24" s="14"/>
      <c r="E24" s="14"/>
      <c r="F24" s="14"/>
      <c r="G24" s="74"/>
    </row>
    <row r="25" spans="1:7" s="73" customFormat="1" ht="19.5" customHeight="1">
      <c r="A25" s="41">
        <v>19</v>
      </c>
      <c r="B25" s="71"/>
      <c r="C25" s="14"/>
      <c r="D25" s="14"/>
      <c r="E25" s="14"/>
      <c r="F25" s="14"/>
      <c r="G25" s="74"/>
    </row>
    <row r="26" spans="1:7" s="73" customFormat="1" ht="19.5" customHeight="1">
      <c r="A26" s="41">
        <v>20</v>
      </c>
      <c r="B26" s="71"/>
      <c r="C26" s="33"/>
      <c r="D26" s="33"/>
      <c r="E26" s="33"/>
      <c r="F26" s="14"/>
      <c r="G26" s="74"/>
    </row>
    <row r="27" spans="1:7" s="73" customFormat="1" ht="19.5" customHeight="1">
      <c r="A27" s="70">
        <v>21</v>
      </c>
      <c r="B27" s="71"/>
      <c r="C27" s="14"/>
      <c r="D27" s="14"/>
      <c r="E27" s="14"/>
      <c r="F27" s="14"/>
      <c r="G27" s="74"/>
    </row>
    <row r="28" spans="1:7" s="73" customFormat="1" ht="19.5" customHeight="1">
      <c r="A28" s="41">
        <v>22</v>
      </c>
      <c r="B28" s="71"/>
      <c r="C28" s="14"/>
      <c r="D28" s="14"/>
      <c r="E28" s="14"/>
      <c r="F28" s="14"/>
      <c r="G28" s="74"/>
    </row>
    <row r="29" spans="1:7" s="73" customFormat="1" ht="19.5" customHeight="1">
      <c r="A29" s="41">
        <v>23</v>
      </c>
      <c r="B29" s="71"/>
      <c r="C29" s="14"/>
      <c r="D29" s="14"/>
      <c r="E29" s="14"/>
      <c r="F29" s="14"/>
      <c r="G29" s="74"/>
    </row>
    <row r="30" spans="1:7" s="73" customFormat="1" ht="19.5" customHeight="1">
      <c r="A30" s="41">
        <v>24</v>
      </c>
      <c r="B30" s="71"/>
      <c r="C30" s="14"/>
      <c r="D30" s="14"/>
      <c r="E30" s="14"/>
      <c r="F30" s="14"/>
      <c r="G30" s="74"/>
    </row>
    <row r="31" spans="1:7" s="73" customFormat="1" ht="19.5" customHeight="1">
      <c r="A31" s="41">
        <v>25</v>
      </c>
      <c r="B31" s="76"/>
      <c r="C31" s="14"/>
      <c r="D31" s="14"/>
      <c r="E31" s="33"/>
      <c r="F31" s="14"/>
      <c r="G31" s="74"/>
    </row>
    <row r="32" spans="1:7" s="73" customFormat="1" ht="19.5" customHeight="1">
      <c r="A32" s="41">
        <v>26</v>
      </c>
      <c r="B32" s="76"/>
      <c r="C32" s="14"/>
      <c r="D32" s="14"/>
      <c r="E32" s="33"/>
      <c r="F32" s="33"/>
      <c r="G32" s="77"/>
    </row>
    <row r="33" spans="1:7" s="73" customFormat="1" ht="19.5" customHeight="1">
      <c r="A33" s="70">
        <v>27</v>
      </c>
      <c r="B33" s="40"/>
      <c r="C33" s="14"/>
      <c r="D33" s="14"/>
      <c r="E33" s="33"/>
      <c r="F33" s="33"/>
      <c r="G33" s="77"/>
    </row>
    <row r="34" spans="1:7" s="73" customFormat="1" ht="19.5" customHeight="1">
      <c r="A34" s="41">
        <v>28</v>
      </c>
      <c r="B34" s="40"/>
      <c r="C34" s="14"/>
      <c r="D34" s="14"/>
      <c r="E34" s="33"/>
      <c r="F34" s="33"/>
      <c r="G34" s="74"/>
    </row>
    <row r="35" spans="1:7" s="73" customFormat="1" ht="19.5" customHeight="1">
      <c r="A35" s="41">
        <v>29</v>
      </c>
      <c r="B35" s="40"/>
      <c r="C35" s="14"/>
      <c r="D35" s="14"/>
      <c r="E35" s="33"/>
      <c r="F35" s="33"/>
      <c r="G35" s="74"/>
    </row>
    <row r="36" spans="1:7" s="73" customFormat="1" ht="19.5" customHeight="1">
      <c r="A36" s="41">
        <v>30</v>
      </c>
      <c r="B36" s="71"/>
      <c r="C36" s="14"/>
      <c r="D36" s="14"/>
      <c r="E36" s="33"/>
      <c r="F36" s="33"/>
      <c r="G36" s="74"/>
    </row>
    <row r="37" spans="1:7" s="73" customFormat="1" ht="19.5" customHeight="1">
      <c r="A37" s="41">
        <v>31</v>
      </c>
      <c r="B37" s="71"/>
      <c r="C37" s="14"/>
      <c r="D37" s="14"/>
      <c r="E37" s="33"/>
      <c r="F37" s="33"/>
      <c r="G37" s="74"/>
    </row>
    <row r="38" spans="1:7" s="73" customFormat="1" ht="19.5" customHeight="1">
      <c r="A38" s="41">
        <v>32</v>
      </c>
      <c r="B38" s="71"/>
      <c r="C38" s="14"/>
      <c r="D38" s="14"/>
      <c r="E38" s="33"/>
      <c r="F38" s="14"/>
      <c r="G38" s="74"/>
    </row>
    <row r="39" spans="1:7" s="73" customFormat="1" ht="19.5" customHeight="1">
      <c r="A39" s="70">
        <v>33</v>
      </c>
      <c r="B39" s="71"/>
      <c r="C39" s="14"/>
      <c r="D39" s="14"/>
      <c r="E39" s="33"/>
      <c r="F39" s="14"/>
      <c r="G39" s="74"/>
    </row>
    <row r="40" spans="1:7" s="73" customFormat="1" ht="19.5" customHeight="1">
      <c r="A40" s="41">
        <v>34</v>
      </c>
      <c r="B40" s="71"/>
      <c r="C40" s="14"/>
      <c r="D40" s="14"/>
      <c r="E40" s="33"/>
      <c r="F40" s="14"/>
      <c r="G40" s="74"/>
    </row>
    <row r="41" spans="1:7" s="73" customFormat="1" ht="19.5" customHeight="1">
      <c r="A41" s="41">
        <v>35</v>
      </c>
      <c r="B41" s="71"/>
      <c r="C41" s="14"/>
      <c r="D41" s="14"/>
      <c r="E41" s="33"/>
      <c r="F41" s="14"/>
      <c r="G41" s="74"/>
    </row>
    <row r="42" spans="1:7" ht="18" customHeight="1">
      <c r="A42" s="321" t="str">
        <f>A1</f>
        <v>Aleksandrów  15-10-2011 r.</v>
      </c>
      <c r="B42" s="321"/>
      <c r="C42" s="321"/>
      <c r="D42" s="321"/>
      <c r="E42" s="321"/>
      <c r="F42" s="321"/>
      <c r="G42" s="321"/>
    </row>
    <row r="43" spans="1:7" ht="18" customHeight="1">
      <c r="A43" s="322" t="s">
        <v>78</v>
      </c>
      <c r="B43" s="322"/>
      <c r="C43" s="322"/>
      <c r="D43" s="322"/>
      <c r="E43" s="322"/>
      <c r="F43" s="322"/>
      <c r="G43" s="322"/>
    </row>
    <row r="44" spans="1:7" ht="18" customHeight="1">
      <c r="A44" s="322" t="s">
        <v>66</v>
      </c>
      <c r="B44" s="322"/>
      <c r="C44" s="322"/>
      <c r="D44" s="322"/>
      <c r="E44" s="322"/>
      <c r="F44" s="322"/>
      <c r="G44" s="322"/>
    </row>
    <row r="45" spans="1:7" ht="18" customHeight="1">
      <c r="A45" s="322" t="str">
        <f>A4</f>
        <v>Łowisko - Kanał Żerański, Aleksandrów  k. Nieporętu</v>
      </c>
      <c r="B45" s="322"/>
      <c r="C45" s="322"/>
      <c r="D45" s="322"/>
      <c r="E45" s="322"/>
      <c r="F45" s="322"/>
      <c r="G45" s="322"/>
    </row>
    <row r="46" spans="1:7" ht="46.5" customHeight="1" thickBot="1">
      <c r="A46" s="320" t="s">
        <v>67</v>
      </c>
      <c r="B46" s="320"/>
      <c r="C46" s="320"/>
      <c r="D46" s="320"/>
      <c r="E46" s="320"/>
      <c r="F46" s="320"/>
      <c r="G46" s="320"/>
    </row>
    <row r="47" spans="1:7" ht="48" customHeight="1" thickBot="1">
      <c r="A47" s="64" t="s">
        <v>80</v>
      </c>
      <c r="B47" s="65" t="s">
        <v>103</v>
      </c>
      <c r="C47" s="66" t="s">
        <v>68</v>
      </c>
      <c r="D47" s="67" t="s">
        <v>69</v>
      </c>
      <c r="E47" s="67" t="s">
        <v>44</v>
      </c>
      <c r="F47" s="68" t="s">
        <v>70</v>
      </c>
      <c r="G47" s="69" t="s">
        <v>6</v>
      </c>
    </row>
    <row r="48" spans="1:7" s="73" customFormat="1" ht="19.5" customHeight="1">
      <c r="A48" s="41">
        <v>1</v>
      </c>
      <c r="B48" s="76" t="s">
        <v>201</v>
      </c>
      <c r="C48" s="14">
        <v>3</v>
      </c>
      <c r="D48" s="14">
        <v>1340</v>
      </c>
      <c r="E48" s="33"/>
      <c r="F48" s="33">
        <f>D48</f>
        <v>1340</v>
      </c>
      <c r="G48" s="74">
        <v>1</v>
      </c>
    </row>
    <row r="49" spans="1:7" s="73" customFormat="1" ht="19.5" customHeight="1">
      <c r="A49" s="41">
        <v>2</v>
      </c>
      <c r="B49" s="76" t="s">
        <v>171</v>
      </c>
      <c r="C49" s="14">
        <v>2</v>
      </c>
      <c r="D49" s="14">
        <v>1240</v>
      </c>
      <c r="E49" s="33"/>
      <c r="F49" s="33">
        <f>D49</f>
        <v>1240</v>
      </c>
      <c r="G49" s="74">
        <v>2</v>
      </c>
    </row>
    <row r="50" spans="1:7" s="73" customFormat="1" ht="19.5" customHeight="1">
      <c r="A50" s="41">
        <v>3</v>
      </c>
      <c r="B50" s="76" t="s">
        <v>197</v>
      </c>
      <c r="C50" s="14">
        <v>1</v>
      </c>
      <c r="D50" s="14">
        <v>990</v>
      </c>
      <c r="E50" s="33"/>
      <c r="F50" s="33">
        <f>D50</f>
        <v>990</v>
      </c>
      <c r="G50" s="74">
        <v>3</v>
      </c>
    </row>
    <row r="51" spans="1:7" s="73" customFormat="1" ht="19.5" customHeight="1">
      <c r="A51" s="41">
        <v>4</v>
      </c>
      <c r="B51" s="40"/>
      <c r="C51" s="14"/>
      <c r="D51" s="14"/>
      <c r="E51" s="33"/>
      <c r="F51" s="33"/>
      <c r="G51" s="74"/>
    </row>
    <row r="52" spans="1:7" s="73" customFormat="1" ht="19.5" customHeight="1">
      <c r="A52" s="41">
        <v>5</v>
      </c>
      <c r="B52" s="71"/>
      <c r="C52" s="14"/>
      <c r="D52" s="14"/>
      <c r="E52" s="33"/>
      <c r="F52" s="33"/>
      <c r="G52" s="74"/>
    </row>
    <row r="53" spans="1:7" s="73" customFormat="1" ht="19.5" customHeight="1">
      <c r="A53" s="41">
        <v>6</v>
      </c>
      <c r="B53" s="71"/>
      <c r="C53" s="14"/>
      <c r="D53" s="14"/>
      <c r="E53" s="33"/>
      <c r="F53" s="33"/>
      <c r="G53" s="74"/>
    </row>
    <row r="54" spans="1:7" s="73" customFormat="1" ht="19.5" customHeight="1">
      <c r="A54" s="41">
        <v>7</v>
      </c>
      <c r="B54" s="71"/>
      <c r="C54" s="14"/>
      <c r="D54" s="14"/>
      <c r="E54" s="33"/>
      <c r="F54" s="14"/>
      <c r="G54" s="74"/>
    </row>
    <row r="55" spans="1:7" s="73" customFormat="1" ht="19.5" customHeight="1">
      <c r="A55" s="41">
        <v>8</v>
      </c>
      <c r="B55" s="71"/>
      <c r="C55" s="14"/>
      <c r="D55" s="14"/>
      <c r="E55" s="33"/>
      <c r="F55" s="14"/>
      <c r="G55" s="74"/>
    </row>
    <row r="56" spans="1:7" s="73" customFormat="1" ht="19.5" customHeight="1">
      <c r="A56" s="41">
        <v>9</v>
      </c>
      <c r="B56" s="71"/>
      <c r="C56" s="14"/>
      <c r="D56" s="14"/>
      <c r="E56" s="33"/>
      <c r="F56" s="14"/>
      <c r="G56" s="74"/>
    </row>
    <row r="57" spans="1:7" s="73" customFormat="1" ht="19.5" customHeight="1">
      <c r="A57" s="41">
        <v>10</v>
      </c>
      <c r="B57" s="71"/>
      <c r="C57" s="14"/>
      <c r="D57" s="14"/>
      <c r="E57" s="33"/>
      <c r="F57" s="14"/>
      <c r="G57" s="74"/>
    </row>
    <row r="58" spans="1:7" s="73" customFormat="1" ht="19.5" customHeight="1">
      <c r="A58" s="41">
        <v>11</v>
      </c>
      <c r="B58" s="71"/>
      <c r="C58" s="14"/>
      <c r="D58" s="14"/>
      <c r="E58" s="33"/>
      <c r="F58" s="14"/>
      <c r="G58" s="74"/>
    </row>
    <row r="59" spans="1:7" s="73" customFormat="1" ht="19.5" customHeight="1">
      <c r="A59" s="41">
        <v>12</v>
      </c>
      <c r="B59" s="71"/>
      <c r="C59" s="14"/>
      <c r="D59" s="14"/>
      <c r="E59" s="33"/>
      <c r="F59" s="14"/>
      <c r="G59" s="74"/>
    </row>
    <row r="60" spans="1:7" s="73" customFormat="1" ht="19.5" customHeight="1">
      <c r="A60" s="41">
        <v>13</v>
      </c>
      <c r="B60" s="71"/>
      <c r="C60" s="14"/>
      <c r="D60" s="14"/>
      <c r="E60" s="33"/>
      <c r="F60" s="33"/>
      <c r="G60" s="74"/>
    </row>
    <row r="61" spans="1:7" s="73" customFormat="1" ht="19.5" customHeight="1">
      <c r="A61" s="41">
        <v>14</v>
      </c>
      <c r="B61" s="71"/>
      <c r="C61" s="14"/>
      <c r="D61" s="14"/>
      <c r="E61" s="33"/>
      <c r="F61" s="33"/>
      <c r="G61" s="74"/>
    </row>
    <row r="62" spans="1:7" s="73" customFormat="1" ht="19.5" customHeight="1">
      <c r="A62" s="41">
        <v>15</v>
      </c>
      <c r="B62" s="71"/>
      <c r="C62" s="14"/>
      <c r="D62" s="14"/>
      <c r="E62" s="33"/>
      <c r="F62" s="14"/>
      <c r="G62" s="74"/>
    </row>
    <row r="63" spans="1:7" s="73" customFormat="1" ht="19.5" customHeight="1">
      <c r="A63" s="41">
        <v>16</v>
      </c>
      <c r="B63" s="71"/>
      <c r="C63" s="14"/>
      <c r="D63" s="14"/>
      <c r="E63" s="33"/>
      <c r="F63" s="14"/>
      <c r="G63" s="74"/>
    </row>
    <row r="64" spans="1:7" s="73" customFormat="1" ht="19.5" customHeight="1">
      <c r="A64" s="41">
        <v>17</v>
      </c>
      <c r="B64" s="71"/>
      <c r="C64" s="14"/>
      <c r="D64" s="14"/>
      <c r="E64" s="33"/>
      <c r="F64" s="14"/>
      <c r="G64" s="74"/>
    </row>
    <row r="65" spans="1:7" s="73" customFormat="1" ht="19.5" customHeight="1">
      <c r="A65" s="41">
        <v>18</v>
      </c>
      <c r="B65" s="71"/>
      <c r="C65" s="14"/>
      <c r="D65" s="14"/>
      <c r="E65" s="33"/>
      <c r="F65" s="14"/>
      <c r="G65" s="74"/>
    </row>
    <row r="66" spans="1:7" s="73" customFormat="1" ht="19.5" customHeight="1">
      <c r="A66" s="41">
        <v>19</v>
      </c>
      <c r="B66" s="71"/>
      <c r="C66" s="14"/>
      <c r="D66" s="14"/>
      <c r="E66" s="33"/>
      <c r="F66" s="14"/>
      <c r="G66" s="74"/>
    </row>
    <row r="67" spans="1:7" s="73" customFormat="1" ht="19.5" customHeight="1">
      <c r="A67" s="41">
        <v>20</v>
      </c>
      <c r="B67" s="71"/>
      <c r="C67" s="14"/>
      <c r="D67" s="14"/>
      <c r="E67" s="33"/>
      <c r="F67" s="14"/>
      <c r="G67" s="74"/>
    </row>
    <row r="68" spans="1:7" s="73" customFormat="1" ht="19.5" customHeight="1">
      <c r="A68" s="41">
        <v>21</v>
      </c>
      <c r="B68" s="71"/>
      <c r="C68" s="14"/>
      <c r="D68" s="14"/>
      <c r="E68" s="33"/>
      <c r="F68" s="33"/>
      <c r="G68" s="74"/>
    </row>
    <row r="69" spans="1:7" s="73" customFormat="1" ht="19.5" customHeight="1">
      <c r="A69" s="41">
        <v>22</v>
      </c>
      <c r="B69" s="71"/>
      <c r="C69" s="14"/>
      <c r="D69" s="14"/>
      <c r="E69" s="33"/>
      <c r="F69" s="33"/>
      <c r="G69" s="74"/>
    </row>
    <row r="70" spans="1:7" s="73" customFormat="1" ht="19.5" customHeight="1">
      <c r="A70" s="41">
        <v>23</v>
      </c>
      <c r="B70" s="71"/>
      <c r="C70" s="14"/>
      <c r="D70" s="14"/>
      <c r="E70" s="33"/>
      <c r="F70" s="14"/>
      <c r="G70" s="74"/>
    </row>
    <row r="71" spans="1:7" s="73" customFormat="1" ht="19.5" customHeight="1">
      <c r="A71" s="41">
        <v>24</v>
      </c>
      <c r="B71" s="71"/>
      <c r="C71" s="14"/>
      <c r="D71" s="14"/>
      <c r="E71" s="33"/>
      <c r="F71" s="14"/>
      <c r="G71" s="74"/>
    </row>
    <row r="72" spans="1:7" s="73" customFormat="1" ht="19.5" customHeight="1">
      <c r="A72" s="41">
        <v>25</v>
      </c>
      <c r="B72" s="71"/>
      <c r="C72" s="14"/>
      <c r="D72" s="14"/>
      <c r="E72" s="33"/>
      <c r="F72" s="14"/>
      <c r="G72" s="74"/>
    </row>
    <row r="73" spans="1:7" s="73" customFormat="1" ht="19.5" customHeight="1">
      <c r="A73" s="41">
        <v>26</v>
      </c>
      <c r="B73" s="71"/>
      <c r="C73" s="14"/>
      <c r="D73" s="14"/>
      <c r="E73" s="33"/>
      <c r="F73" s="14"/>
      <c r="G73" s="74"/>
    </row>
    <row r="74" spans="1:7" s="73" customFormat="1" ht="19.5" customHeight="1">
      <c r="A74" s="41">
        <v>27</v>
      </c>
      <c r="B74" s="71"/>
      <c r="C74" s="14"/>
      <c r="D74" s="14"/>
      <c r="E74" s="33"/>
      <c r="F74" s="14"/>
      <c r="G74" s="74"/>
    </row>
    <row r="75" spans="1:7" s="73" customFormat="1" ht="19.5" customHeight="1">
      <c r="A75" s="41">
        <v>28</v>
      </c>
      <c r="B75" s="71"/>
      <c r="C75" s="14"/>
      <c r="D75" s="14"/>
      <c r="E75" s="33"/>
      <c r="F75" s="14"/>
      <c r="G75" s="74"/>
    </row>
    <row r="76" spans="1:7" s="73" customFormat="1" ht="19.5" customHeight="1">
      <c r="A76" s="41">
        <v>29</v>
      </c>
      <c r="B76" s="71"/>
      <c r="C76" s="14"/>
      <c r="D76" s="14"/>
      <c r="E76" s="33"/>
      <c r="F76" s="33"/>
      <c r="G76" s="74"/>
    </row>
    <row r="77" spans="1:7" s="73" customFormat="1" ht="19.5" customHeight="1">
      <c r="A77" s="41">
        <v>30</v>
      </c>
      <c r="B77" s="71"/>
      <c r="C77" s="14"/>
      <c r="D77" s="14"/>
      <c r="E77" s="33"/>
      <c r="F77" s="33"/>
      <c r="G77" s="74"/>
    </row>
    <row r="78" spans="1:7" s="73" customFormat="1" ht="19.5" customHeight="1">
      <c r="A78" s="41">
        <v>31</v>
      </c>
      <c r="B78" s="71"/>
      <c r="C78" s="14"/>
      <c r="D78" s="14"/>
      <c r="E78" s="33"/>
      <c r="F78" s="14"/>
      <c r="G78" s="74"/>
    </row>
    <row r="79" spans="1:7" s="73" customFormat="1" ht="19.5" customHeight="1">
      <c r="A79" s="41">
        <v>32</v>
      </c>
      <c r="B79" s="71"/>
      <c r="C79" s="14"/>
      <c r="D79" s="14"/>
      <c r="E79" s="33"/>
      <c r="F79" s="14"/>
      <c r="G79" s="74"/>
    </row>
    <row r="80" spans="1:7" s="73" customFormat="1" ht="19.5" customHeight="1">
      <c r="A80" s="41">
        <v>33</v>
      </c>
      <c r="B80" s="71"/>
      <c r="C80" s="14"/>
      <c r="D80" s="14"/>
      <c r="E80" s="33"/>
      <c r="F80" s="14"/>
      <c r="G80" s="74"/>
    </row>
    <row r="81" spans="1:7" s="73" customFormat="1" ht="19.5" customHeight="1">
      <c r="A81" s="41">
        <v>34</v>
      </c>
      <c r="B81" s="71"/>
      <c r="C81" s="14"/>
      <c r="D81" s="14"/>
      <c r="E81" s="33"/>
      <c r="F81" s="14"/>
      <c r="G81" s="74"/>
    </row>
    <row r="82" spans="1:7" s="73" customFormat="1" ht="19.5" customHeight="1">
      <c r="A82" s="41">
        <v>35</v>
      </c>
      <c r="B82" s="71"/>
      <c r="C82" s="14"/>
      <c r="D82" s="14"/>
      <c r="E82" s="33"/>
      <c r="F82" s="14"/>
      <c r="G82" s="74"/>
    </row>
  </sheetData>
  <sheetProtection/>
  <mergeCells count="10">
    <mergeCell ref="A5:G5"/>
    <mergeCell ref="A1:G1"/>
    <mergeCell ref="A2:G2"/>
    <mergeCell ref="A3:G3"/>
    <mergeCell ref="A4:G4"/>
    <mergeCell ref="A46:G46"/>
    <mergeCell ref="A42:G42"/>
    <mergeCell ref="A43:G43"/>
    <mergeCell ref="A44:G44"/>
    <mergeCell ref="A45:G45"/>
  </mergeCells>
  <printOptions gridLines="1"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6" r:id="rId1"/>
  <rowBreaks count="1" manualBreakCount="1">
    <brk id="4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87"/>
  <sheetViews>
    <sheetView showGridLines="0" tabSelected="1" zoomScale="75" zoomScaleNormal="75" zoomScaleSheetLayoutView="75" zoomScalePageLayoutView="0" workbookViewId="0" topLeftCell="A1">
      <selection activeCell="O86" sqref="O86"/>
    </sheetView>
  </sheetViews>
  <sheetFormatPr defaultColWidth="9.00390625" defaultRowHeight="12.75"/>
  <cols>
    <col min="1" max="1" width="5.875" style="1" customWidth="1"/>
    <col min="2" max="2" width="43.00390625" style="1" customWidth="1"/>
    <col min="3" max="18" width="11.75390625" style="1" customWidth="1"/>
    <col min="19" max="21" width="13.75390625" style="1" customWidth="1"/>
    <col min="22" max="22" width="2.00390625" style="2" customWidth="1"/>
    <col min="23" max="52" width="9.125" style="2" customWidth="1"/>
    <col min="53" max="16384" width="9.125" style="1" customWidth="1"/>
  </cols>
  <sheetData>
    <row r="1" spans="1:22" ht="45" customHeight="1">
      <c r="A1" s="303" t="s">
        <v>104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"/>
    </row>
    <row r="2" spans="1:22" ht="30.75" customHeight="1">
      <c r="A2" s="303" t="s">
        <v>31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"/>
    </row>
    <row r="3" spans="1:22" ht="45" customHeight="1" thickBot="1">
      <c r="A3" s="308" t="s">
        <v>224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"/>
    </row>
    <row r="4" spans="1:52" s="7" customFormat="1" ht="73.5" customHeight="1" thickBot="1">
      <c r="A4" s="304" t="s">
        <v>1</v>
      </c>
      <c r="B4" s="305" t="s">
        <v>32</v>
      </c>
      <c r="C4" s="306" t="s">
        <v>153</v>
      </c>
      <c r="D4" s="306"/>
      <c r="E4" s="307" t="s">
        <v>154</v>
      </c>
      <c r="F4" s="307"/>
      <c r="G4" s="306" t="s">
        <v>152</v>
      </c>
      <c r="H4" s="306"/>
      <c r="I4" s="309" t="s">
        <v>155</v>
      </c>
      <c r="J4" s="310"/>
      <c r="K4" s="307" t="s">
        <v>156</v>
      </c>
      <c r="L4" s="307"/>
      <c r="M4" s="307" t="s">
        <v>157</v>
      </c>
      <c r="N4" s="307"/>
      <c r="O4" s="300" t="s">
        <v>158</v>
      </c>
      <c r="P4" s="300"/>
      <c r="Q4" s="301" t="s">
        <v>159</v>
      </c>
      <c r="R4" s="301"/>
      <c r="S4" s="302" t="s">
        <v>33</v>
      </c>
      <c r="T4" s="302"/>
      <c r="U4" s="302"/>
      <c r="V4" s="4"/>
      <c r="W4" s="5"/>
      <c r="X4" s="5"/>
      <c r="Y4" s="6"/>
      <c r="Z4" s="6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1:52" s="7" customFormat="1" ht="55.5" customHeight="1" thickBot="1">
      <c r="A5" s="304"/>
      <c r="B5" s="305"/>
      <c r="C5" s="8" t="s">
        <v>34</v>
      </c>
      <c r="D5" s="9" t="s">
        <v>202</v>
      </c>
      <c r="E5" s="8" t="s">
        <v>34</v>
      </c>
      <c r="F5" s="9" t="s">
        <v>202</v>
      </c>
      <c r="G5" s="253" t="s">
        <v>34</v>
      </c>
      <c r="H5" s="254" t="s">
        <v>202</v>
      </c>
      <c r="I5" s="8" t="s">
        <v>34</v>
      </c>
      <c r="J5" s="9" t="s">
        <v>202</v>
      </c>
      <c r="K5" s="8" t="s">
        <v>34</v>
      </c>
      <c r="L5" s="9" t="s">
        <v>202</v>
      </c>
      <c r="M5" s="8" t="s">
        <v>34</v>
      </c>
      <c r="N5" s="9" t="s">
        <v>202</v>
      </c>
      <c r="O5" s="8" t="s">
        <v>34</v>
      </c>
      <c r="P5" s="9" t="s">
        <v>202</v>
      </c>
      <c r="Q5" s="8" t="s">
        <v>34</v>
      </c>
      <c r="R5" s="9" t="s">
        <v>202</v>
      </c>
      <c r="S5" s="8" t="s">
        <v>35</v>
      </c>
      <c r="T5" s="10" t="s">
        <v>203</v>
      </c>
      <c r="U5" s="11" t="s">
        <v>36</v>
      </c>
      <c r="V5" s="4"/>
      <c r="W5" s="5"/>
      <c r="X5" s="6"/>
      <c r="Y5" s="6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s="24" customFormat="1" ht="20.25" customHeight="1">
      <c r="A6" s="39">
        <v>1</v>
      </c>
      <c r="B6" s="40" t="s">
        <v>165</v>
      </c>
      <c r="C6" s="124">
        <v>2720</v>
      </c>
      <c r="D6" s="15">
        <v>2</v>
      </c>
      <c r="E6" s="18">
        <v>1835</v>
      </c>
      <c r="F6" s="15">
        <v>6</v>
      </c>
      <c r="G6" s="255">
        <v>180</v>
      </c>
      <c r="H6" s="256">
        <v>13</v>
      </c>
      <c r="I6" s="57">
        <v>1935</v>
      </c>
      <c r="J6" s="56">
        <v>1</v>
      </c>
      <c r="K6" s="18">
        <v>4815</v>
      </c>
      <c r="L6" s="15">
        <v>5</v>
      </c>
      <c r="M6" s="16">
        <v>1970</v>
      </c>
      <c r="N6" s="17">
        <v>6</v>
      </c>
      <c r="O6" s="18">
        <v>4155</v>
      </c>
      <c r="P6" s="15">
        <v>3</v>
      </c>
      <c r="Q6" s="57">
        <v>2460</v>
      </c>
      <c r="R6" s="56">
        <v>3</v>
      </c>
      <c r="S6" s="150">
        <f>C6+E6+I6+K6+M6+O6+Q6</f>
        <v>19890</v>
      </c>
      <c r="T6" s="151">
        <f>D6+F6+J6+L6+N6+P6+R6</f>
        <v>26</v>
      </c>
      <c r="U6" s="20">
        <v>1</v>
      </c>
      <c r="V6" s="21"/>
      <c r="W6" s="22"/>
      <c r="X6" s="22"/>
      <c r="Y6" s="23"/>
      <c r="Z6" s="23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</row>
    <row r="7" spans="1:52" s="24" customFormat="1" ht="20.25" customHeight="1">
      <c r="A7" s="49">
        <v>2</v>
      </c>
      <c r="B7" s="40" t="s">
        <v>163</v>
      </c>
      <c r="C7" s="95">
        <v>2160</v>
      </c>
      <c r="D7" s="27">
        <v>5</v>
      </c>
      <c r="E7" s="30">
        <v>3595</v>
      </c>
      <c r="F7" s="27">
        <v>1</v>
      </c>
      <c r="G7" s="30">
        <v>1295</v>
      </c>
      <c r="H7" s="27">
        <v>3</v>
      </c>
      <c r="I7" s="30">
        <v>575</v>
      </c>
      <c r="J7" s="27">
        <v>5</v>
      </c>
      <c r="K7" s="30">
        <v>4015</v>
      </c>
      <c r="L7" s="27">
        <v>9</v>
      </c>
      <c r="M7" s="28">
        <v>2935</v>
      </c>
      <c r="N7" s="29">
        <v>2</v>
      </c>
      <c r="O7" s="30">
        <v>4460</v>
      </c>
      <c r="P7" s="27">
        <v>1</v>
      </c>
      <c r="Q7" s="257">
        <v>1300</v>
      </c>
      <c r="R7" s="258">
        <v>9</v>
      </c>
      <c r="S7" s="150">
        <f>C7+E7+G7+I7+K7+M7+O7</f>
        <v>19035</v>
      </c>
      <c r="T7" s="151">
        <f>D7+F7+H7+J7+L7+N7+P7</f>
        <v>26</v>
      </c>
      <c r="U7" s="31">
        <v>2</v>
      </c>
      <c r="V7" s="21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</row>
    <row r="8" spans="1:52" s="336" customFormat="1" ht="20.25" customHeight="1">
      <c r="A8" s="323">
        <v>3</v>
      </c>
      <c r="B8" s="324" t="s">
        <v>161</v>
      </c>
      <c r="C8" s="325">
        <v>540</v>
      </c>
      <c r="D8" s="326">
        <v>12</v>
      </c>
      <c r="E8" s="327">
        <v>2445</v>
      </c>
      <c r="F8" s="328">
        <v>2</v>
      </c>
      <c r="G8" s="327">
        <v>2385</v>
      </c>
      <c r="H8" s="328">
        <v>1</v>
      </c>
      <c r="I8" s="327">
        <v>810</v>
      </c>
      <c r="J8" s="328">
        <v>3</v>
      </c>
      <c r="K8" s="327">
        <v>5160</v>
      </c>
      <c r="L8" s="328">
        <v>3</v>
      </c>
      <c r="M8" s="329">
        <v>1920</v>
      </c>
      <c r="N8" s="330">
        <v>7</v>
      </c>
      <c r="O8" s="327">
        <v>2320</v>
      </c>
      <c r="P8" s="328">
        <v>8</v>
      </c>
      <c r="Q8" s="327">
        <v>1805</v>
      </c>
      <c r="R8" s="328">
        <v>6</v>
      </c>
      <c r="S8" s="331">
        <f>E8+G8+I8+K8+M8+O8+Q8</f>
        <v>16845</v>
      </c>
      <c r="T8" s="332">
        <f>F8+H8+J8+L8+N8+P8+R8</f>
        <v>30</v>
      </c>
      <c r="U8" s="333">
        <v>3</v>
      </c>
      <c r="V8" s="334"/>
      <c r="W8" s="335"/>
      <c r="X8" s="335"/>
      <c r="Y8" s="335"/>
      <c r="Z8" s="335"/>
      <c r="AA8" s="335"/>
      <c r="AB8" s="335"/>
      <c r="AC8" s="335"/>
      <c r="AD8" s="335"/>
      <c r="AE8" s="335"/>
      <c r="AF8" s="335"/>
      <c r="AG8" s="335"/>
      <c r="AH8" s="335"/>
      <c r="AI8" s="335"/>
      <c r="AJ8" s="335"/>
      <c r="AK8" s="335"/>
      <c r="AL8" s="335"/>
      <c r="AM8" s="335"/>
      <c r="AN8" s="335"/>
      <c r="AO8" s="335"/>
      <c r="AP8" s="335"/>
      <c r="AQ8" s="335"/>
      <c r="AR8" s="335"/>
      <c r="AS8" s="335"/>
      <c r="AT8" s="335"/>
      <c r="AU8" s="335"/>
      <c r="AV8" s="335"/>
      <c r="AW8" s="335"/>
      <c r="AX8" s="335"/>
      <c r="AY8" s="335"/>
      <c r="AZ8" s="335"/>
    </row>
    <row r="9" spans="1:52" s="336" customFormat="1" ht="20.25" customHeight="1">
      <c r="A9" s="323">
        <v>4</v>
      </c>
      <c r="B9" s="324" t="s">
        <v>168</v>
      </c>
      <c r="C9" s="337">
        <v>2700</v>
      </c>
      <c r="D9" s="328">
        <v>3</v>
      </c>
      <c r="E9" s="327">
        <v>3295</v>
      </c>
      <c r="F9" s="328">
        <v>3</v>
      </c>
      <c r="G9" s="327">
        <v>400</v>
      </c>
      <c r="H9" s="328">
        <v>10</v>
      </c>
      <c r="I9" s="325">
        <v>0</v>
      </c>
      <c r="J9" s="326">
        <v>10.8</v>
      </c>
      <c r="K9" s="327">
        <v>5225</v>
      </c>
      <c r="L9" s="328">
        <v>2</v>
      </c>
      <c r="M9" s="329">
        <v>2925</v>
      </c>
      <c r="N9" s="330">
        <v>3</v>
      </c>
      <c r="O9" s="327">
        <v>4315</v>
      </c>
      <c r="P9" s="328">
        <v>2</v>
      </c>
      <c r="Q9" s="327">
        <v>1460</v>
      </c>
      <c r="R9" s="328">
        <v>8</v>
      </c>
      <c r="S9" s="331">
        <f>C9+E9+G9+K9+M9+O9+Q9</f>
        <v>20320</v>
      </c>
      <c r="T9" s="332">
        <f>D9+F9+H9+L9+N9+P9+R9</f>
        <v>31</v>
      </c>
      <c r="U9" s="338">
        <v>4</v>
      </c>
      <c r="V9" s="334"/>
      <c r="W9" s="335"/>
      <c r="X9" s="335"/>
      <c r="Y9" s="335"/>
      <c r="Z9" s="335"/>
      <c r="AA9" s="335"/>
      <c r="AB9" s="335"/>
      <c r="AC9" s="335"/>
      <c r="AD9" s="335"/>
      <c r="AE9" s="335"/>
      <c r="AF9" s="335"/>
      <c r="AG9" s="335"/>
      <c r="AH9" s="335"/>
      <c r="AI9" s="335"/>
      <c r="AJ9" s="335"/>
      <c r="AK9" s="335"/>
      <c r="AL9" s="335"/>
      <c r="AM9" s="335"/>
      <c r="AN9" s="335"/>
      <c r="AO9" s="335"/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</row>
    <row r="10" spans="1:52" s="336" customFormat="1" ht="20.25" customHeight="1">
      <c r="A10" s="323">
        <v>5</v>
      </c>
      <c r="B10" s="324" t="s">
        <v>174</v>
      </c>
      <c r="C10" s="337">
        <v>2840</v>
      </c>
      <c r="D10" s="328">
        <v>1</v>
      </c>
      <c r="E10" s="327">
        <v>1935</v>
      </c>
      <c r="F10" s="328">
        <v>5</v>
      </c>
      <c r="G10" s="327">
        <v>1865</v>
      </c>
      <c r="H10" s="328">
        <v>2</v>
      </c>
      <c r="I10" s="327">
        <v>0</v>
      </c>
      <c r="J10" s="328">
        <v>10.8</v>
      </c>
      <c r="K10" s="327">
        <v>5095</v>
      </c>
      <c r="L10" s="328">
        <v>4</v>
      </c>
      <c r="M10" s="329">
        <v>1795</v>
      </c>
      <c r="N10" s="330">
        <v>8</v>
      </c>
      <c r="O10" s="339">
        <v>0</v>
      </c>
      <c r="P10" s="340">
        <v>15</v>
      </c>
      <c r="Q10" s="327">
        <v>3025</v>
      </c>
      <c r="R10" s="328">
        <v>1</v>
      </c>
      <c r="S10" s="331">
        <f>C10+E10+G10+I10+K10+M10+Q10</f>
        <v>16555</v>
      </c>
      <c r="T10" s="332">
        <f>D10+F10+H10+J10+L10+N10+R10</f>
        <v>31.8</v>
      </c>
      <c r="U10" s="333">
        <v>5</v>
      </c>
      <c r="V10" s="334"/>
      <c r="W10" s="335"/>
      <c r="X10" s="335"/>
      <c r="Y10" s="335"/>
      <c r="Z10" s="335"/>
      <c r="AA10" s="335"/>
      <c r="AB10" s="335"/>
      <c r="AC10" s="335"/>
      <c r="AD10" s="335"/>
      <c r="AE10" s="335"/>
      <c r="AF10" s="335"/>
      <c r="AG10" s="335"/>
      <c r="AH10" s="335"/>
      <c r="AI10" s="335"/>
      <c r="AJ10" s="335"/>
      <c r="AK10" s="335"/>
      <c r="AL10" s="335"/>
      <c r="AM10" s="335"/>
      <c r="AN10" s="335"/>
      <c r="AO10" s="335"/>
      <c r="AP10" s="335"/>
      <c r="AQ10" s="335"/>
      <c r="AR10" s="335"/>
      <c r="AS10" s="335"/>
      <c r="AT10" s="335"/>
      <c r="AU10" s="335"/>
      <c r="AV10" s="335"/>
      <c r="AW10" s="335"/>
      <c r="AX10" s="335"/>
      <c r="AY10" s="335"/>
      <c r="AZ10" s="335"/>
    </row>
    <row r="11" spans="1:52" s="336" customFormat="1" ht="20.25" customHeight="1">
      <c r="A11" s="323">
        <v>6</v>
      </c>
      <c r="B11" s="324" t="s">
        <v>162</v>
      </c>
      <c r="C11" s="337">
        <v>1120</v>
      </c>
      <c r="D11" s="328">
        <v>10</v>
      </c>
      <c r="E11" s="327">
        <v>1100</v>
      </c>
      <c r="F11" s="328">
        <v>8</v>
      </c>
      <c r="G11" s="339">
        <v>0</v>
      </c>
      <c r="H11" s="340">
        <v>20</v>
      </c>
      <c r="I11" s="327">
        <v>1360</v>
      </c>
      <c r="J11" s="328">
        <v>2</v>
      </c>
      <c r="K11" s="327">
        <v>3945</v>
      </c>
      <c r="L11" s="328">
        <v>10</v>
      </c>
      <c r="M11" s="329">
        <v>2830</v>
      </c>
      <c r="N11" s="330">
        <v>4</v>
      </c>
      <c r="O11" s="327">
        <v>2830</v>
      </c>
      <c r="P11" s="328">
        <v>7</v>
      </c>
      <c r="Q11" s="327">
        <v>2260</v>
      </c>
      <c r="R11" s="328">
        <v>4</v>
      </c>
      <c r="S11" s="331">
        <f>C11+E11+I11+K11+M11+O11+Q11</f>
        <v>15445</v>
      </c>
      <c r="T11" s="332">
        <f>D11+F11+J11+L11+N11+P11+R11</f>
        <v>45</v>
      </c>
      <c r="U11" s="333">
        <v>6</v>
      </c>
      <c r="V11" s="334"/>
      <c r="W11" s="335"/>
      <c r="X11" s="335"/>
      <c r="Y11" s="335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  <c r="AK11" s="335"/>
      <c r="AL11" s="335"/>
      <c r="AM11" s="335"/>
      <c r="AN11" s="335"/>
      <c r="AO11" s="335"/>
      <c r="AP11" s="335"/>
      <c r="AQ11" s="335"/>
      <c r="AR11" s="335"/>
      <c r="AS11" s="335"/>
      <c r="AT11" s="335"/>
      <c r="AU11" s="335"/>
      <c r="AV11" s="335"/>
      <c r="AW11" s="335"/>
      <c r="AX11" s="335"/>
      <c r="AY11" s="335"/>
      <c r="AZ11" s="335"/>
    </row>
    <row r="12" spans="1:52" s="336" customFormat="1" ht="20.25" customHeight="1">
      <c r="A12" s="323">
        <v>7</v>
      </c>
      <c r="B12" s="341" t="s">
        <v>164</v>
      </c>
      <c r="C12" s="337">
        <v>1980</v>
      </c>
      <c r="D12" s="328">
        <v>6</v>
      </c>
      <c r="E12" s="327">
        <v>1620</v>
      </c>
      <c r="F12" s="328">
        <v>7</v>
      </c>
      <c r="G12" s="325">
        <v>105</v>
      </c>
      <c r="H12" s="326">
        <v>14</v>
      </c>
      <c r="I12" s="327">
        <v>0</v>
      </c>
      <c r="J12" s="328">
        <v>10.8</v>
      </c>
      <c r="K12" s="327">
        <v>4755</v>
      </c>
      <c r="L12" s="328">
        <v>6</v>
      </c>
      <c r="M12" s="329">
        <v>1735</v>
      </c>
      <c r="N12" s="330">
        <v>9</v>
      </c>
      <c r="O12" s="327">
        <v>3590</v>
      </c>
      <c r="P12" s="328">
        <v>5</v>
      </c>
      <c r="Q12" s="327">
        <v>1215</v>
      </c>
      <c r="R12" s="328">
        <v>12</v>
      </c>
      <c r="S12" s="331">
        <f>C12+E12+I12+K12+M12+O12+Q12</f>
        <v>14895</v>
      </c>
      <c r="T12" s="332">
        <f>D12+F12+J12+L12+N12+P12+R12</f>
        <v>55.8</v>
      </c>
      <c r="U12" s="338">
        <v>7</v>
      </c>
      <c r="V12" s="334"/>
      <c r="W12" s="335"/>
      <c r="X12" s="335"/>
      <c r="Y12" s="335"/>
      <c r="Z12" s="335"/>
      <c r="AA12" s="335"/>
      <c r="AB12" s="335"/>
      <c r="AC12" s="335"/>
      <c r="AD12" s="335"/>
      <c r="AE12" s="335"/>
      <c r="AF12" s="335"/>
      <c r="AG12" s="335"/>
      <c r="AH12" s="335"/>
      <c r="AI12" s="335"/>
      <c r="AJ12" s="335"/>
      <c r="AK12" s="335"/>
      <c r="AL12" s="335"/>
      <c r="AM12" s="335"/>
      <c r="AN12" s="335"/>
      <c r="AO12" s="335"/>
      <c r="AP12" s="335"/>
      <c r="AQ12" s="335"/>
      <c r="AR12" s="335"/>
      <c r="AS12" s="335"/>
      <c r="AT12" s="335"/>
      <c r="AU12" s="335"/>
      <c r="AV12" s="335"/>
      <c r="AW12" s="335"/>
      <c r="AX12" s="335"/>
      <c r="AY12" s="335"/>
      <c r="AZ12" s="335"/>
    </row>
    <row r="13" spans="1:52" s="336" customFormat="1" ht="20.25" customHeight="1">
      <c r="A13" s="323">
        <v>8</v>
      </c>
      <c r="B13" s="324" t="s">
        <v>166</v>
      </c>
      <c r="C13" s="337">
        <v>1720</v>
      </c>
      <c r="D13" s="328">
        <v>7</v>
      </c>
      <c r="E13" s="342">
        <v>0</v>
      </c>
      <c r="F13" s="343">
        <v>10</v>
      </c>
      <c r="G13" s="339">
        <v>0</v>
      </c>
      <c r="H13" s="340">
        <v>20</v>
      </c>
      <c r="I13" s="344">
        <v>615</v>
      </c>
      <c r="J13" s="345">
        <v>4</v>
      </c>
      <c r="K13" s="342">
        <v>0</v>
      </c>
      <c r="L13" s="343">
        <v>15</v>
      </c>
      <c r="M13" s="346">
        <v>0</v>
      </c>
      <c r="N13" s="347">
        <v>15</v>
      </c>
      <c r="O13" s="344">
        <v>2915</v>
      </c>
      <c r="P13" s="328">
        <v>6</v>
      </c>
      <c r="Q13" s="327">
        <v>2785</v>
      </c>
      <c r="R13" s="328">
        <v>2</v>
      </c>
      <c r="S13" s="331">
        <f>C13+E13+I13+K13+M13+O13+Q13</f>
        <v>8035</v>
      </c>
      <c r="T13" s="332">
        <f>D13+F13+J13+L13+N13+P13+R13</f>
        <v>59</v>
      </c>
      <c r="U13" s="333">
        <v>8</v>
      </c>
      <c r="V13" s="334"/>
      <c r="W13" s="335"/>
      <c r="X13" s="335"/>
      <c r="Y13" s="335"/>
      <c r="Z13" s="335"/>
      <c r="AA13" s="335"/>
      <c r="AB13" s="335"/>
      <c r="AC13" s="335"/>
      <c r="AD13" s="335"/>
      <c r="AE13" s="335"/>
      <c r="AF13" s="335"/>
      <c r="AG13" s="335"/>
      <c r="AH13" s="335"/>
      <c r="AI13" s="335"/>
      <c r="AJ13" s="335"/>
      <c r="AK13" s="335"/>
      <c r="AL13" s="335"/>
      <c r="AM13" s="335"/>
      <c r="AN13" s="335"/>
      <c r="AO13" s="335"/>
      <c r="AP13" s="335"/>
      <c r="AQ13" s="335"/>
      <c r="AR13" s="335"/>
      <c r="AS13" s="335"/>
      <c r="AT13" s="335"/>
      <c r="AU13" s="335"/>
      <c r="AV13" s="335"/>
      <c r="AW13" s="335"/>
      <c r="AX13" s="335"/>
      <c r="AY13" s="335"/>
      <c r="AZ13" s="335"/>
    </row>
    <row r="14" spans="1:52" s="348" customFormat="1" ht="20.25" customHeight="1" thickBot="1">
      <c r="A14" s="323">
        <v>9</v>
      </c>
      <c r="B14" s="324" t="s">
        <v>167</v>
      </c>
      <c r="C14" s="337">
        <v>1300</v>
      </c>
      <c r="D14" s="328">
        <v>8</v>
      </c>
      <c r="E14" s="327">
        <v>2165</v>
      </c>
      <c r="F14" s="328">
        <v>4</v>
      </c>
      <c r="G14" s="327">
        <v>720</v>
      </c>
      <c r="H14" s="328">
        <v>8</v>
      </c>
      <c r="I14" s="327">
        <v>25</v>
      </c>
      <c r="J14" s="328">
        <v>9</v>
      </c>
      <c r="K14" s="327">
        <v>4470</v>
      </c>
      <c r="L14" s="328">
        <v>7</v>
      </c>
      <c r="M14" s="325">
        <v>512</v>
      </c>
      <c r="N14" s="326">
        <v>14</v>
      </c>
      <c r="O14" s="327">
        <v>265</v>
      </c>
      <c r="P14" s="328">
        <v>11</v>
      </c>
      <c r="Q14" s="327">
        <v>815</v>
      </c>
      <c r="R14" s="328">
        <v>13</v>
      </c>
      <c r="S14" s="331">
        <f>C14+E14+G14+I14+K14+O14+Q14</f>
        <v>9760</v>
      </c>
      <c r="T14" s="332">
        <f>D14+F14+H14+J14+L14+P14+R14</f>
        <v>60</v>
      </c>
      <c r="U14" s="333">
        <v>9</v>
      </c>
      <c r="V14" s="334"/>
      <c r="W14" s="335"/>
      <c r="X14" s="335"/>
      <c r="Y14" s="335"/>
      <c r="Z14" s="335"/>
      <c r="AA14" s="335"/>
      <c r="AB14" s="335"/>
      <c r="AC14" s="335"/>
      <c r="AD14" s="335"/>
      <c r="AE14" s="335"/>
      <c r="AF14" s="335"/>
      <c r="AG14" s="335"/>
      <c r="AH14" s="335"/>
      <c r="AI14" s="335"/>
      <c r="AJ14" s="335"/>
      <c r="AK14" s="335"/>
      <c r="AL14" s="335"/>
      <c r="AM14" s="335"/>
      <c r="AN14" s="335"/>
      <c r="AO14" s="335"/>
      <c r="AP14" s="335"/>
      <c r="AQ14" s="335"/>
      <c r="AR14" s="335"/>
      <c r="AS14" s="335"/>
      <c r="AT14" s="335"/>
      <c r="AU14" s="335"/>
      <c r="AV14" s="335"/>
      <c r="AW14" s="335"/>
      <c r="AX14" s="335"/>
      <c r="AY14" s="335"/>
      <c r="AZ14" s="335"/>
    </row>
    <row r="15" spans="1:52" s="336" customFormat="1" ht="20.25" customHeight="1">
      <c r="A15" s="323">
        <v>10</v>
      </c>
      <c r="B15" s="349" t="s">
        <v>160</v>
      </c>
      <c r="C15" s="337">
        <v>860</v>
      </c>
      <c r="D15" s="328">
        <v>11</v>
      </c>
      <c r="E15" s="344">
        <v>1090</v>
      </c>
      <c r="F15" s="345">
        <v>9</v>
      </c>
      <c r="G15" s="325">
        <v>0</v>
      </c>
      <c r="H15" s="326">
        <v>17</v>
      </c>
      <c r="I15" s="327">
        <v>0</v>
      </c>
      <c r="J15" s="328">
        <v>10.8</v>
      </c>
      <c r="K15" s="344">
        <v>3225</v>
      </c>
      <c r="L15" s="345">
        <v>12</v>
      </c>
      <c r="M15" s="350">
        <v>2250</v>
      </c>
      <c r="N15" s="351">
        <v>5</v>
      </c>
      <c r="O15" s="327">
        <v>3790</v>
      </c>
      <c r="P15" s="328">
        <v>4</v>
      </c>
      <c r="Q15" s="327">
        <v>1235</v>
      </c>
      <c r="R15" s="328">
        <v>11</v>
      </c>
      <c r="S15" s="331">
        <f>C15+E15+I15+K15+M15+O15+Q15</f>
        <v>12450</v>
      </c>
      <c r="T15" s="332">
        <f>D15+F15+J15+L15+N15+P15+R15</f>
        <v>62.8</v>
      </c>
      <c r="U15" s="338">
        <v>10</v>
      </c>
      <c r="V15" s="334"/>
      <c r="W15" s="335"/>
      <c r="X15" s="335"/>
      <c r="Y15" s="352"/>
      <c r="Z15" s="335"/>
      <c r="AA15" s="335"/>
      <c r="AB15" s="335"/>
      <c r="AC15" s="335"/>
      <c r="AD15" s="335"/>
      <c r="AE15" s="335"/>
      <c r="AF15" s="335"/>
      <c r="AG15" s="335"/>
      <c r="AH15" s="335"/>
      <c r="AI15" s="335"/>
      <c r="AJ15" s="335"/>
      <c r="AK15" s="335"/>
      <c r="AL15" s="335"/>
      <c r="AM15" s="335"/>
      <c r="AN15" s="335"/>
      <c r="AO15" s="335"/>
      <c r="AP15" s="335"/>
      <c r="AQ15" s="335"/>
      <c r="AR15" s="335"/>
      <c r="AS15" s="335"/>
      <c r="AT15" s="335"/>
      <c r="AU15" s="335"/>
      <c r="AV15" s="335"/>
      <c r="AW15" s="335"/>
      <c r="AX15" s="335"/>
      <c r="AY15" s="335"/>
      <c r="AZ15" s="335"/>
    </row>
    <row r="16" spans="1:52" s="336" customFormat="1" ht="20.25" customHeight="1">
      <c r="A16" s="323">
        <v>11</v>
      </c>
      <c r="B16" s="324" t="s">
        <v>184</v>
      </c>
      <c r="C16" s="353">
        <v>0</v>
      </c>
      <c r="D16" s="347">
        <v>13</v>
      </c>
      <c r="E16" s="342">
        <v>0</v>
      </c>
      <c r="F16" s="343">
        <v>10</v>
      </c>
      <c r="G16" s="325">
        <v>0</v>
      </c>
      <c r="H16" s="326">
        <v>17</v>
      </c>
      <c r="I16" s="327">
        <v>15</v>
      </c>
      <c r="J16" s="328">
        <v>11</v>
      </c>
      <c r="K16" s="344">
        <v>4230</v>
      </c>
      <c r="L16" s="345">
        <v>8</v>
      </c>
      <c r="M16" s="350">
        <v>3475</v>
      </c>
      <c r="N16" s="351">
        <v>1</v>
      </c>
      <c r="O16" s="327">
        <v>470</v>
      </c>
      <c r="P16" s="328">
        <v>10</v>
      </c>
      <c r="Q16" s="354">
        <v>0</v>
      </c>
      <c r="R16" s="355">
        <v>14</v>
      </c>
      <c r="S16" s="331">
        <f>C16+E16+I16+K16+M16+O16+Q16</f>
        <v>8190</v>
      </c>
      <c r="T16" s="332">
        <f>D16+F16+J16+L16+N16+P16+R16</f>
        <v>67</v>
      </c>
      <c r="U16" s="338">
        <v>11</v>
      </c>
      <c r="V16" s="334"/>
      <c r="W16" s="335"/>
      <c r="X16" s="335"/>
      <c r="Y16" s="335"/>
      <c r="Z16" s="335"/>
      <c r="AA16" s="335"/>
      <c r="AB16" s="335"/>
      <c r="AC16" s="335"/>
      <c r="AD16" s="335"/>
      <c r="AE16" s="335"/>
      <c r="AF16" s="335"/>
      <c r="AG16" s="335"/>
      <c r="AH16" s="335"/>
      <c r="AI16" s="335"/>
      <c r="AJ16" s="335"/>
      <c r="AK16" s="335"/>
      <c r="AL16" s="335"/>
      <c r="AM16" s="335"/>
      <c r="AN16" s="335"/>
      <c r="AO16" s="335"/>
      <c r="AP16" s="335"/>
      <c r="AQ16" s="335"/>
      <c r="AR16" s="335"/>
      <c r="AS16" s="335"/>
      <c r="AT16" s="335"/>
      <c r="AU16" s="335"/>
      <c r="AV16" s="335"/>
      <c r="AW16" s="335"/>
      <c r="AX16" s="335"/>
      <c r="AY16" s="335"/>
      <c r="AZ16" s="335"/>
    </row>
    <row r="17" spans="1:52" s="348" customFormat="1" ht="20.25" customHeight="1" thickBot="1">
      <c r="A17" s="323">
        <v>12</v>
      </c>
      <c r="B17" s="324" t="s">
        <v>185</v>
      </c>
      <c r="C17" s="353">
        <v>0</v>
      </c>
      <c r="D17" s="347">
        <v>13</v>
      </c>
      <c r="E17" s="342">
        <v>0</v>
      </c>
      <c r="F17" s="343">
        <v>10</v>
      </c>
      <c r="G17" s="327">
        <v>280</v>
      </c>
      <c r="H17" s="328">
        <v>11</v>
      </c>
      <c r="I17" s="339">
        <v>0</v>
      </c>
      <c r="J17" s="340">
        <v>16</v>
      </c>
      <c r="K17" s="344">
        <v>5275</v>
      </c>
      <c r="L17" s="345">
        <v>1</v>
      </c>
      <c r="M17" s="350">
        <v>1050</v>
      </c>
      <c r="N17" s="351">
        <v>12</v>
      </c>
      <c r="O17" s="327">
        <v>525</v>
      </c>
      <c r="P17" s="328">
        <v>9</v>
      </c>
      <c r="Q17" s="354">
        <v>0</v>
      </c>
      <c r="R17" s="355">
        <v>14</v>
      </c>
      <c r="S17" s="331">
        <f>C17+E17+G17+K17+M17+O17+Q17</f>
        <v>7130</v>
      </c>
      <c r="T17" s="332">
        <f>D17+F17+H17+L17+N17+P17+R17</f>
        <v>70</v>
      </c>
      <c r="U17" s="333">
        <v>12</v>
      </c>
      <c r="V17" s="334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  <c r="AO17" s="335"/>
      <c r="AP17" s="335"/>
      <c r="AQ17" s="335"/>
      <c r="AR17" s="335"/>
      <c r="AS17" s="335"/>
      <c r="AT17" s="335"/>
      <c r="AU17" s="335"/>
      <c r="AV17" s="335"/>
      <c r="AW17" s="335"/>
      <c r="AX17" s="335"/>
      <c r="AY17" s="335"/>
      <c r="AZ17" s="335"/>
    </row>
    <row r="18" spans="1:52" s="336" customFormat="1" ht="20.25" customHeight="1">
      <c r="A18" s="323">
        <v>13</v>
      </c>
      <c r="B18" s="324" t="s">
        <v>192</v>
      </c>
      <c r="C18" s="353">
        <v>0</v>
      </c>
      <c r="D18" s="347">
        <v>13</v>
      </c>
      <c r="E18" s="342">
        <v>0</v>
      </c>
      <c r="F18" s="343">
        <v>10</v>
      </c>
      <c r="G18" s="356">
        <v>1195</v>
      </c>
      <c r="H18" s="357">
        <v>5</v>
      </c>
      <c r="I18" s="327">
        <v>385</v>
      </c>
      <c r="J18" s="328">
        <v>8</v>
      </c>
      <c r="K18" s="344">
        <v>3190</v>
      </c>
      <c r="L18" s="345">
        <v>13</v>
      </c>
      <c r="M18" s="350">
        <v>1325</v>
      </c>
      <c r="N18" s="351">
        <v>11</v>
      </c>
      <c r="O18" s="327">
        <v>0</v>
      </c>
      <c r="P18" s="328">
        <v>13.5</v>
      </c>
      <c r="Q18" s="339">
        <v>0</v>
      </c>
      <c r="R18" s="340">
        <v>14</v>
      </c>
      <c r="S18" s="331">
        <f>C18+E18+G18+I18+K18+M18+O18</f>
        <v>6095</v>
      </c>
      <c r="T18" s="332">
        <f>D18+F18+H18+J18+L18+N18+P18</f>
        <v>73.5</v>
      </c>
      <c r="U18" s="333">
        <v>13</v>
      </c>
      <c r="V18" s="334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  <c r="AO18" s="335"/>
      <c r="AP18" s="335"/>
      <c r="AQ18" s="335"/>
      <c r="AR18" s="335"/>
      <c r="AS18" s="335"/>
      <c r="AT18" s="335"/>
      <c r="AU18" s="335"/>
      <c r="AV18" s="335"/>
      <c r="AW18" s="335"/>
      <c r="AX18" s="335"/>
      <c r="AY18" s="335"/>
      <c r="AZ18" s="335"/>
    </row>
    <row r="19" spans="1:52" s="336" customFormat="1" ht="18" customHeight="1">
      <c r="A19" s="323">
        <v>14</v>
      </c>
      <c r="B19" s="324" t="s">
        <v>188</v>
      </c>
      <c r="C19" s="353">
        <v>0</v>
      </c>
      <c r="D19" s="347">
        <v>13</v>
      </c>
      <c r="E19" s="342">
        <v>0</v>
      </c>
      <c r="F19" s="343">
        <v>10</v>
      </c>
      <c r="G19" s="325">
        <v>0</v>
      </c>
      <c r="H19" s="326">
        <v>17</v>
      </c>
      <c r="I19" s="327">
        <v>495</v>
      </c>
      <c r="J19" s="328">
        <v>6</v>
      </c>
      <c r="K19" s="346">
        <v>0</v>
      </c>
      <c r="L19" s="347">
        <v>15</v>
      </c>
      <c r="M19" s="358">
        <v>0</v>
      </c>
      <c r="N19" s="359">
        <v>15</v>
      </c>
      <c r="O19" s="327">
        <v>100</v>
      </c>
      <c r="P19" s="328">
        <v>12</v>
      </c>
      <c r="Q19" s="327">
        <v>1830</v>
      </c>
      <c r="R19" s="328">
        <v>5</v>
      </c>
      <c r="S19" s="331">
        <f>C19+E19+I19+K19+M19+O19+Q19</f>
        <v>2425</v>
      </c>
      <c r="T19" s="332">
        <f>D19+F19+J19+L19+N19+P19+R19</f>
        <v>76</v>
      </c>
      <c r="U19" s="338">
        <v>14</v>
      </c>
      <c r="V19" s="334"/>
      <c r="W19" s="335"/>
      <c r="X19" s="360"/>
      <c r="Y19" s="335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  <c r="AO19" s="335"/>
      <c r="AP19" s="335"/>
      <c r="AQ19" s="335"/>
      <c r="AR19" s="335"/>
      <c r="AS19" s="335"/>
      <c r="AT19" s="335"/>
      <c r="AU19" s="335"/>
      <c r="AV19" s="335"/>
      <c r="AW19" s="335"/>
      <c r="AX19" s="335"/>
      <c r="AY19" s="335"/>
      <c r="AZ19" s="335"/>
    </row>
    <row r="20" spans="1:52" s="348" customFormat="1" ht="20.25" customHeight="1" thickBot="1">
      <c r="A20" s="323">
        <v>15</v>
      </c>
      <c r="B20" s="349" t="s">
        <v>189</v>
      </c>
      <c r="C20" s="353">
        <v>0</v>
      </c>
      <c r="D20" s="347">
        <v>13</v>
      </c>
      <c r="E20" s="342">
        <v>0</v>
      </c>
      <c r="F20" s="343">
        <v>10</v>
      </c>
      <c r="G20" s="327">
        <v>1225</v>
      </c>
      <c r="H20" s="328">
        <v>4</v>
      </c>
      <c r="I20" s="339">
        <v>0</v>
      </c>
      <c r="J20" s="340">
        <v>16</v>
      </c>
      <c r="K20" s="342">
        <v>0</v>
      </c>
      <c r="L20" s="343">
        <v>15</v>
      </c>
      <c r="M20" s="358">
        <v>0</v>
      </c>
      <c r="N20" s="359">
        <v>15</v>
      </c>
      <c r="O20" s="346">
        <v>0</v>
      </c>
      <c r="P20" s="347">
        <v>15</v>
      </c>
      <c r="Q20" s="361">
        <v>0</v>
      </c>
      <c r="R20" s="362">
        <v>14</v>
      </c>
      <c r="S20" s="331">
        <f>C20+E20+G20+K20+M20+O20+Q20</f>
        <v>1225</v>
      </c>
      <c r="T20" s="332">
        <f>D20+F20+H20+L20+N20+P20+R20</f>
        <v>86</v>
      </c>
      <c r="U20" s="338">
        <v>15</v>
      </c>
      <c r="V20" s="334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  <c r="AO20" s="335"/>
      <c r="AP20" s="335"/>
      <c r="AQ20" s="335"/>
      <c r="AR20" s="335"/>
      <c r="AS20" s="335"/>
      <c r="AT20" s="335"/>
      <c r="AU20" s="335"/>
      <c r="AV20" s="335"/>
      <c r="AW20" s="335"/>
      <c r="AX20" s="335"/>
      <c r="AY20" s="335"/>
      <c r="AZ20" s="335"/>
    </row>
    <row r="21" spans="1:52" s="336" customFormat="1" ht="20.25" customHeight="1">
      <c r="A21" s="323">
        <v>16</v>
      </c>
      <c r="B21" s="341" t="s">
        <v>193</v>
      </c>
      <c r="C21" s="353">
        <v>0</v>
      </c>
      <c r="D21" s="347">
        <v>13</v>
      </c>
      <c r="E21" s="342">
        <v>0</v>
      </c>
      <c r="F21" s="343">
        <v>10</v>
      </c>
      <c r="G21" s="327">
        <v>1100</v>
      </c>
      <c r="H21" s="328">
        <v>6</v>
      </c>
      <c r="I21" s="339">
        <v>0</v>
      </c>
      <c r="J21" s="340">
        <v>16</v>
      </c>
      <c r="K21" s="342">
        <v>0</v>
      </c>
      <c r="L21" s="343">
        <v>15</v>
      </c>
      <c r="M21" s="358">
        <v>0</v>
      </c>
      <c r="N21" s="359">
        <v>15</v>
      </c>
      <c r="O21" s="346">
        <v>0</v>
      </c>
      <c r="P21" s="347">
        <v>15</v>
      </c>
      <c r="Q21" s="361">
        <v>0</v>
      </c>
      <c r="R21" s="362">
        <v>14</v>
      </c>
      <c r="S21" s="331">
        <f>C21+E21+G21+K21+M21+O21+Q21</f>
        <v>1100</v>
      </c>
      <c r="T21" s="332">
        <f>D21+F21+H21+L21+N21+P21+R21</f>
        <v>88</v>
      </c>
      <c r="U21" s="333">
        <v>16</v>
      </c>
      <c r="V21" s="334"/>
      <c r="W21" s="335"/>
      <c r="X21" s="335"/>
      <c r="Y21" s="335"/>
      <c r="Z21" s="335"/>
      <c r="AA21" s="335"/>
      <c r="AB21" s="335"/>
      <c r="AC21" s="335"/>
      <c r="AD21" s="335"/>
      <c r="AE21" s="335"/>
      <c r="AF21" s="335"/>
      <c r="AG21" s="335"/>
      <c r="AH21" s="335"/>
      <c r="AI21" s="335"/>
      <c r="AJ21" s="335"/>
      <c r="AK21" s="335"/>
      <c r="AL21" s="335"/>
      <c r="AM21" s="335"/>
      <c r="AN21" s="335"/>
      <c r="AO21" s="335"/>
      <c r="AP21" s="335"/>
      <c r="AQ21" s="335"/>
      <c r="AR21" s="335"/>
      <c r="AS21" s="335"/>
      <c r="AT21" s="335"/>
      <c r="AU21" s="335"/>
      <c r="AV21" s="335"/>
      <c r="AW21" s="335"/>
      <c r="AX21" s="335"/>
      <c r="AY21" s="335"/>
      <c r="AZ21" s="335"/>
    </row>
    <row r="22" spans="1:52" s="348" customFormat="1" ht="20.25" customHeight="1" thickBot="1">
      <c r="A22" s="323">
        <v>17</v>
      </c>
      <c r="B22" s="324" t="s">
        <v>210</v>
      </c>
      <c r="C22" s="353">
        <v>0</v>
      </c>
      <c r="D22" s="347">
        <v>13</v>
      </c>
      <c r="E22" s="342">
        <v>0</v>
      </c>
      <c r="F22" s="343">
        <v>10</v>
      </c>
      <c r="G22" s="339">
        <v>0</v>
      </c>
      <c r="H22" s="340">
        <v>20</v>
      </c>
      <c r="I22" s="346">
        <v>0</v>
      </c>
      <c r="J22" s="347">
        <v>16</v>
      </c>
      <c r="K22" s="344">
        <v>3495</v>
      </c>
      <c r="L22" s="345">
        <v>11</v>
      </c>
      <c r="M22" s="350">
        <v>1685</v>
      </c>
      <c r="N22" s="351">
        <v>10</v>
      </c>
      <c r="O22" s="346">
        <v>0</v>
      </c>
      <c r="P22" s="347">
        <v>15</v>
      </c>
      <c r="Q22" s="361">
        <v>0</v>
      </c>
      <c r="R22" s="362">
        <v>14</v>
      </c>
      <c r="S22" s="331">
        <f>C22+E22+I22+K22+M22+O22+Q22</f>
        <v>5180</v>
      </c>
      <c r="T22" s="332">
        <f>D22+F22+J22+L22+N22+P22+R22</f>
        <v>89</v>
      </c>
      <c r="U22" s="333">
        <v>17</v>
      </c>
      <c r="V22" s="334"/>
      <c r="W22" s="335"/>
      <c r="X22" s="335"/>
      <c r="Y22" s="335"/>
      <c r="Z22" s="335"/>
      <c r="AA22" s="335"/>
      <c r="AB22" s="335"/>
      <c r="AC22" s="335"/>
      <c r="AD22" s="335"/>
      <c r="AE22" s="335"/>
      <c r="AF22" s="335"/>
      <c r="AG22" s="335"/>
      <c r="AH22" s="335"/>
      <c r="AI22" s="335"/>
      <c r="AJ22" s="335"/>
      <c r="AK22" s="335"/>
      <c r="AL22" s="335"/>
      <c r="AM22" s="335"/>
      <c r="AN22" s="335"/>
      <c r="AO22" s="335"/>
      <c r="AP22" s="335"/>
      <c r="AQ22" s="335"/>
      <c r="AR22" s="335"/>
      <c r="AS22" s="335"/>
      <c r="AT22" s="335"/>
      <c r="AU22" s="335"/>
      <c r="AV22" s="335"/>
      <c r="AW22" s="335"/>
      <c r="AX22" s="335"/>
      <c r="AY22" s="335"/>
      <c r="AZ22" s="335"/>
    </row>
    <row r="23" spans="1:52" s="336" customFormat="1" ht="20.25" customHeight="1">
      <c r="A23" s="323">
        <v>18</v>
      </c>
      <c r="B23" s="324" t="s">
        <v>191</v>
      </c>
      <c r="C23" s="353">
        <v>0</v>
      </c>
      <c r="D23" s="347">
        <v>13</v>
      </c>
      <c r="E23" s="342">
        <v>0</v>
      </c>
      <c r="F23" s="343">
        <v>10</v>
      </c>
      <c r="G23" s="327">
        <v>810</v>
      </c>
      <c r="H23" s="328">
        <v>7</v>
      </c>
      <c r="I23" s="339">
        <v>0</v>
      </c>
      <c r="J23" s="340">
        <v>16</v>
      </c>
      <c r="K23" s="342">
        <v>0</v>
      </c>
      <c r="L23" s="343">
        <v>15</v>
      </c>
      <c r="M23" s="358">
        <v>0</v>
      </c>
      <c r="N23" s="359">
        <v>15</v>
      </c>
      <c r="O23" s="346">
        <v>0</v>
      </c>
      <c r="P23" s="347">
        <v>15</v>
      </c>
      <c r="Q23" s="361">
        <v>0</v>
      </c>
      <c r="R23" s="362">
        <v>14</v>
      </c>
      <c r="S23" s="331">
        <f>C23+E23+G23+K23+M23+O23+Q23</f>
        <v>810</v>
      </c>
      <c r="T23" s="332">
        <f>D23+F23+H23+L23+N23+P23+R23</f>
        <v>89</v>
      </c>
      <c r="U23" s="338">
        <v>18</v>
      </c>
      <c r="V23" s="334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335"/>
      <c r="AL23" s="335"/>
      <c r="AM23" s="335"/>
      <c r="AN23" s="335"/>
      <c r="AO23" s="335"/>
      <c r="AP23" s="335"/>
      <c r="AQ23" s="335"/>
      <c r="AR23" s="335"/>
      <c r="AS23" s="335"/>
      <c r="AT23" s="335"/>
      <c r="AU23" s="335"/>
      <c r="AV23" s="335"/>
      <c r="AW23" s="335"/>
      <c r="AX23" s="335"/>
      <c r="AY23" s="335"/>
      <c r="AZ23" s="335"/>
    </row>
    <row r="24" spans="1:52" s="336" customFormat="1" ht="20.25" customHeight="1">
      <c r="A24" s="323">
        <v>19</v>
      </c>
      <c r="B24" s="324" t="s">
        <v>194</v>
      </c>
      <c r="C24" s="353">
        <v>0</v>
      </c>
      <c r="D24" s="347">
        <v>13</v>
      </c>
      <c r="E24" s="342">
        <v>0</v>
      </c>
      <c r="F24" s="343">
        <v>10</v>
      </c>
      <c r="G24" s="327">
        <v>195</v>
      </c>
      <c r="H24" s="328">
        <v>12</v>
      </c>
      <c r="I24" s="339">
        <v>0</v>
      </c>
      <c r="J24" s="340">
        <v>16</v>
      </c>
      <c r="K24" s="344">
        <v>1445</v>
      </c>
      <c r="L24" s="345">
        <v>14</v>
      </c>
      <c r="M24" s="350">
        <v>715</v>
      </c>
      <c r="N24" s="351">
        <v>13</v>
      </c>
      <c r="O24" s="327">
        <v>0</v>
      </c>
      <c r="P24" s="328">
        <v>13.5</v>
      </c>
      <c r="Q24" s="361">
        <v>0</v>
      </c>
      <c r="R24" s="362">
        <v>14</v>
      </c>
      <c r="S24" s="331">
        <f>C24+E24+G24+K24+M24+O24+Q24</f>
        <v>2355</v>
      </c>
      <c r="T24" s="332">
        <f>D24+F24+H24+L24+N24+P24+R24</f>
        <v>89.5</v>
      </c>
      <c r="U24" s="333">
        <v>19</v>
      </c>
      <c r="V24" s="334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5"/>
      <c r="AJ24" s="335"/>
      <c r="AK24" s="335"/>
      <c r="AL24" s="335"/>
      <c r="AM24" s="335"/>
      <c r="AN24" s="335"/>
      <c r="AO24" s="335"/>
      <c r="AP24" s="335"/>
      <c r="AQ24" s="335"/>
      <c r="AR24" s="335"/>
      <c r="AS24" s="335"/>
      <c r="AT24" s="335"/>
      <c r="AU24" s="335"/>
      <c r="AV24" s="335"/>
      <c r="AW24" s="335"/>
      <c r="AX24" s="335"/>
      <c r="AY24" s="335"/>
      <c r="AZ24" s="335"/>
    </row>
    <row r="25" spans="1:52" s="348" customFormat="1" ht="20.25" customHeight="1" thickBot="1">
      <c r="A25" s="323">
        <v>20</v>
      </c>
      <c r="B25" s="324" t="s">
        <v>190</v>
      </c>
      <c r="C25" s="353">
        <v>0</v>
      </c>
      <c r="D25" s="347">
        <v>13</v>
      </c>
      <c r="E25" s="342">
        <v>0</v>
      </c>
      <c r="F25" s="343">
        <v>10</v>
      </c>
      <c r="G25" s="327">
        <v>695</v>
      </c>
      <c r="H25" s="328">
        <v>9</v>
      </c>
      <c r="I25" s="339">
        <v>0</v>
      </c>
      <c r="J25" s="340">
        <v>16</v>
      </c>
      <c r="K25" s="342">
        <v>0</v>
      </c>
      <c r="L25" s="343">
        <v>15</v>
      </c>
      <c r="M25" s="358">
        <v>0</v>
      </c>
      <c r="N25" s="359">
        <v>15</v>
      </c>
      <c r="O25" s="346">
        <v>0</v>
      </c>
      <c r="P25" s="347">
        <v>15</v>
      </c>
      <c r="Q25" s="361">
        <v>0</v>
      </c>
      <c r="R25" s="362">
        <v>14</v>
      </c>
      <c r="S25" s="331">
        <f>C25+E25+G25+K25+M25+O25+Q25</f>
        <v>695</v>
      </c>
      <c r="T25" s="332">
        <f>D25+F25+H25+L25+N25+P25+R25</f>
        <v>91</v>
      </c>
      <c r="U25" s="333">
        <v>20</v>
      </c>
      <c r="V25" s="334"/>
      <c r="W25" s="335"/>
      <c r="X25" s="335"/>
      <c r="Y25" s="335"/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  <c r="AO25" s="335"/>
      <c r="AP25" s="335"/>
      <c r="AQ25" s="335"/>
      <c r="AR25" s="335"/>
      <c r="AS25" s="335"/>
      <c r="AT25" s="335"/>
      <c r="AU25" s="335"/>
      <c r="AV25" s="335"/>
      <c r="AW25" s="335"/>
      <c r="AX25" s="335"/>
      <c r="AY25" s="335"/>
      <c r="AZ25" s="335"/>
    </row>
    <row r="26" spans="1:52" s="336" customFormat="1" ht="20.25" customHeight="1">
      <c r="A26" s="323">
        <v>21</v>
      </c>
      <c r="B26" s="363" t="s">
        <v>186</v>
      </c>
      <c r="C26" s="353">
        <v>0</v>
      </c>
      <c r="D26" s="347">
        <v>13</v>
      </c>
      <c r="E26" s="342">
        <v>0</v>
      </c>
      <c r="F26" s="343">
        <v>10</v>
      </c>
      <c r="G26" s="325">
        <v>0</v>
      </c>
      <c r="H26" s="326">
        <v>17</v>
      </c>
      <c r="I26" s="342">
        <v>0</v>
      </c>
      <c r="J26" s="343">
        <v>16</v>
      </c>
      <c r="K26" s="342">
        <v>0</v>
      </c>
      <c r="L26" s="343">
        <v>15</v>
      </c>
      <c r="M26" s="358">
        <v>0</v>
      </c>
      <c r="N26" s="359">
        <v>15</v>
      </c>
      <c r="O26" s="346">
        <v>0</v>
      </c>
      <c r="P26" s="347">
        <v>15</v>
      </c>
      <c r="Q26" s="361">
        <v>0</v>
      </c>
      <c r="R26" s="362">
        <v>14</v>
      </c>
      <c r="S26" s="331">
        <f>C26+E26+I26+K26+M26+O26+Q26</f>
        <v>0</v>
      </c>
      <c r="T26" s="332">
        <f>D26+F26+J26+L26+N26+P26+R26</f>
        <v>98</v>
      </c>
      <c r="U26" s="333" t="s">
        <v>223</v>
      </c>
      <c r="V26" s="334"/>
      <c r="W26" s="335"/>
      <c r="X26" s="335"/>
      <c r="Y26" s="335"/>
      <c r="Z26" s="335"/>
      <c r="AA26" s="335"/>
      <c r="AB26" s="335"/>
      <c r="AC26" s="335"/>
      <c r="AD26" s="335"/>
      <c r="AE26" s="335"/>
      <c r="AF26" s="335"/>
      <c r="AG26" s="335"/>
      <c r="AH26" s="335"/>
      <c r="AI26" s="335"/>
      <c r="AJ26" s="335"/>
      <c r="AK26" s="335"/>
      <c r="AL26" s="335"/>
      <c r="AM26" s="335"/>
      <c r="AN26" s="335"/>
      <c r="AO26" s="335"/>
      <c r="AP26" s="335"/>
      <c r="AQ26" s="335"/>
      <c r="AR26" s="335"/>
      <c r="AS26" s="335"/>
      <c r="AT26" s="335"/>
      <c r="AU26" s="335"/>
      <c r="AV26" s="335"/>
      <c r="AW26" s="335"/>
      <c r="AX26" s="335"/>
      <c r="AY26" s="335"/>
      <c r="AZ26" s="335"/>
    </row>
    <row r="27" spans="1:52" s="336" customFormat="1" ht="20.25" customHeight="1">
      <c r="A27" s="364">
        <v>22</v>
      </c>
      <c r="B27" s="365" t="s">
        <v>187</v>
      </c>
      <c r="C27" s="353">
        <v>0</v>
      </c>
      <c r="D27" s="347">
        <v>13</v>
      </c>
      <c r="E27" s="342">
        <v>0</v>
      </c>
      <c r="F27" s="343">
        <v>10</v>
      </c>
      <c r="G27" s="325">
        <v>0</v>
      </c>
      <c r="H27" s="326">
        <v>17</v>
      </c>
      <c r="I27" s="342">
        <v>0</v>
      </c>
      <c r="J27" s="343">
        <v>16</v>
      </c>
      <c r="K27" s="342">
        <v>0</v>
      </c>
      <c r="L27" s="343">
        <v>15</v>
      </c>
      <c r="M27" s="358">
        <v>0</v>
      </c>
      <c r="N27" s="359">
        <v>15</v>
      </c>
      <c r="O27" s="346">
        <v>0</v>
      </c>
      <c r="P27" s="347">
        <v>15</v>
      </c>
      <c r="Q27" s="361">
        <v>0</v>
      </c>
      <c r="R27" s="362">
        <v>14</v>
      </c>
      <c r="S27" s="331">
        <f>C27+E27+I27+K27+M27+O27+Q27</f>
        <v>0</v>
      </c>
      <c r="T27" s="332">
        <f>D27+F27+J27+L27+N27+P27+R27</f>
        <v>98</v>
      </c>
      <c r="U27" s="333" t="s">
        <v>223</v>
      </c>
      <c r="V27" s="334"/>
      <c r="W27" s="335"/>
      <c r="X27" s="335"/>
      <c r="Y27" s="335"/>
      <c r="Z27" s="335"/>
      <c r="AA27" s="335"/>
      <c r="AB27" s="335"/>
      <c r="AC27" s="335"/>
      <c r="AD27" s="335"/>
      <c r="AE27" s="335"/>
      <c r="AF27" s="335"/>
      <c r="AG27" s="335"/>
      <c r="AH27" s="335"/>
      <c r="AI27" s="335"/>
      <c r="AJ27" s="335"/>
      <c r="AK27" s="335"/>
      <c r="AL27" s="335"/>
      <c r="AM27" s="335"/>
      <c r="AN27" s="335"/>
      <c r="AO27" s="335"/>
      <c r="AP27" s="335"/>
      <c r="AQ27" s="335"/>
      <c r="AR27" s="335"/>
      <c r="AS27" s="335"/>
      <c r="AT27" s="335"/>
      <c r="AU27" s="335"/>
      <c r="AV27" s="335"/>
      <c r="AW27" s="335"/>
      <c r="AX27" s="335"/>
      <c r="AY27" s="335"/>
      <c r="AZ27" s="335"/>
    </row>
    <row r="28" spans="1:52" s="348" customFormat="1" ht="20.25" customHeight="1" thickBot="1">
      <c r="A28" s="364">
        <v>23</v>
      </c>
      <c r="B28" s="366"/>
      <c r="C28" s="367"/>
      <c r="D28" s="328"/>
      <c r="E28" s="344"/>
      <c r="F28" s="345"/>
      <c r="G28" s="329"/>
      <c r="H28" s="330"/>
      <c r="I28" s="344"/>
      <c r="J28" s="345"/>
      <c r="K28" s="344"/>
      <c r="L28" s="345"/>
      <c r="M28" s="350"/>
      <c r="N28" s="351"/>
      <c r="O28" s="327"/>
      <c r="P28" s="328"/>
      <c r="Q28" s="329"/>
      <c r="R28" s="330"/>
      <c r="S28" s="331"/>
      <c r="T28" s="332"/>
      <c r="U28" s="338"/>
      <c r="V28" s="334"/>
      <c r="W28" s="335"/>
      <c r="X28" s="335"/>
      <c r="Y28" s="335"/>
      <c r="Z28" s="335"/>
      <c r="AA28" s="335"/>
      <c r="AB28" s="335"/>
      <c r="AC28" s="335"/>
      <c r="AD28" s="335"/>
      <c r="AE28" s="335"/>
      <c r="AF28" s="335"/>
      <c r="AG28" s="335"/>
      <c r="AH28" s="335"/>
      <c r="AI28" s="335"/>
      <c r="AJ28" s="335"/>
      <c r="AK28" s="335"/>
      <c r="AL28" s="335"/>
      <c r="AM28" s="335"/>
      <c r="AN28" s="335"/>
      <c r="AO28" s="335"/>
      <c r="AP28" s="335"/>
      <c r="AQ28" s="335"/>
      <c r="AR28" s="335"/>
      <c r="AS28" s="335"/>
      <c r="AT28" s="335"/>
      <c r="AU28" s="335"/>
      <c r="AV28" s="335"/>
      <c r="AW28" s="335"/>
      <c r="AX28" s="335"/>
      <c r="AY28" s="335"/>
      <c r="AZ28" s="335"/>
    </row>
    <row r="29" spans="1:52" s="24" customFormat="1" ht="20.25" customHeight="1">
      <c r="A29" s="25">
        <v>24</v>
      </c>
      <c r="B29" s="26"/>
      <c r="C29" s="89"/>
      <c r="D29" s="27"/>
      <c r="E29" s="18"/>
      <c r="F29" s="15"/>
      <c r="G29" s="28"/>
      <c r="H29" s="29"/>
      <c r="I29" s="18"/>
      <c r="J29" s="15"/>
      <c r="K29" s="18"/>
      <c r="L29" s="15"/>
      <c r="M29" s="16"/>
      <c r="N29" s="17"/>
      <c r="O29" s="30"/>
      <c r="P29" s="27"/>
      <c r="Q29" s="28"/>
      <c r="R29" s="29"/>
      <c r="S29" s="150"/>
      <c r="T29" s="151"/>
      <c r="U29" s="20"/>
      <c r="V29" s="21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</row>
    <row r="30" spans="1:52" s="24" customFormat="1" ht="20.25" customHeight="1">
      <c r="A30" s="25">
        <v>25</v>
      </c>
      <c r="B30" s="26"/>
      <c r="C30" s="89"/>
      <c r="D30" s="27"/>
      <c r="E30" s="18"/>
      <c r="F30" s="15"/>
      <c r="G30" s="28"/>
      <c r="H30" s="29"/>
      <c r="I30" s="18"/>
      <c r="J30" s="15"/>
      <c r="K30" s="18"/>
      <c r="L30" s="15"/>
      <c r="M30" s="16"/>
      <c r="N30" s="17"/>
      <c r="O30" s="30"/>
      <c r="P30" s="27"/>
      <c r="Q30" s="28"/>
      <c r="R30" s="29"/>
      <c r="S30" s="150"/>
      <c r="T30" s="151"/>
      <c r="U30" s="20"/>
      <c r="V30" s="21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</row>
    <row r="31" spans="1:52" s="32" customFormat="1" ht="20.25" customHeight="1" thickBot="1">
      <c r="A31" s="25">
        <v>26</v>
      </c>
      <c r="B31" s="26"/>
      <c r="C31" s="89"/>
      <c r="D31" s="27"/>
      <c r="E31" s="18"/>
      <c r="F31" s="15"/>
      <c r="G31" s="28"/>
      <c r="H31" s="29"/>
      <c r="I31" s="18"/>
      <c r="J31" s="15"/>
      <c r="K31" s="18"/>
      <c r="L31" s="15"/>
      <c r="M31" s="16"/>
      <c r="N31" s="17"/>
      <c r="O31" s="30"/>
      <c r="P31" s="27"/>
      <c r="Q31" s="28"/>
      <c r="R31" s="29"/>
      <c r="S31" s="150"/>
      <c r="T31" s="151"/>
      <c r="U31" s="20"/>
      <c r="V31" s="21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</row>
    <row r="32" spans="1:52" s="24" customFormat="1" ht="20.25" customHeight="1">
      <c r="A32" s="25">
        <v>27</v>
      </c>
      <c r="B32" s="13"/>
      <c r="C32" s="89"/>
      <c r="D32" s="27"/>
      <c r="E32" s="30"/>
      <c r="F32" s="27"/>
      <c r="G32" s="28"/>
      <c r="H32" s="29"/>
      <c r="I32" s="30"/>
      <c r="J32" s="27"/>
      <c r="K32" s="30"/>
      <c r="L32" s="27"/>
      <c r="M32" s="28"/>
      <c r="N32" s="29"/>
      <c r="O32" s="18"/>
      <c r="P32" s="15"/>
      <c r="Q32" s="28"/>
      <c r="R32" s="29"/>
      <c r="S32" s="150"/>
      <c r="T32" s="151"/>
      <c r="U32" s="20"/>
      <c r="V32" s="21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</row>
    <row r="33" spans="1:52" s="24" customFormat="1" ht="20.25" customHeight="1">
      <c r="A33" s="25">
        <v>28</v>
      </c>
      <c r="B33" s="34"/>
      <c r="C33" s="14"/>
      <c r="D33" s="27"/>
      <c r="E33" s="30"/>
      <c r="F33" s="27"/>
      <c r="G33" s="28"/>
      <c r="H33" s="29"/>
      <c r="I33" s="30"/>
      <c r="J33" s="27"/>
      <c r="K33" s="30"/>
      <c r="L33" s="27"/>
      <c r="M33" s="28"/>
      <c r="N33" s="29"/>
      <c r="O33" s="18"/>
      <c r="P33" s="15"/>
      <c r="Q33" s="28"/>
      <c r="R33" s="29"/>
      <c r="S33" s="18"/>
      <c r="T33" s="19"/>
      <c r="U33" s="20"/>
      <c r="V33" s="21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</row>
    <row r="34" spans="1:52" s="32" customFormat="1" ht="20.25" customHeight="1" thickBot="1">
      <c r="A34" s="25">
        <v>29</v>
      </c>
      <c r="B34" s="26"/>
      <c r="C34" s="14"/>
      <c r="D34" s="27"/>
      <c r="E34" s="30"/>
      <c r="F34" s="27"/>
      <c r="G34" s="28"/>
      <c r="H34" s="29"/>
      <c r="I34" s="30"/>
      <c r="J34" s="27"/>
      <c r="K34" s="30"/>
      <c r="L34" s="27"/>
      <c r="M34" s="28"/>
      <c r="N34" s="29"/>
      <c r="O34" s="18"/>
      <c r="P34" s="15"/>
      <c r="Q34" s="28"/>
      <c r="R34" s="29"/>
      <c r="S34" s="18"/>
      <c r="T34" s="19"/>
      <c r="U34" s="20"/>
      <c r="V34" s="21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</row>
    <row r="35" spans="1:52" s="24" customFormat="1" ht="1.5" customHeight="1">
      <c r="A35" s="37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21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</row>
    <row r="36" spans="1:22" ht="45" customHeight="1">
      <c r="A36" s="303" t="s">
        <v>104</v>
      </c>
      <c r="B36" s="303"/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"/>
    </row>
    <row r="37" spans="1:22" ht="45" customHeight="1" thickBot="1">
      <c r="A37" s="303" t="s">
        <v>37</v>
      </c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"/>
    </row>
    <row r="38" spans="1:52" s="7" customFormat="1" ht="73.5" customHeight="1" thickBot="1">
      <c r="A38" s="304" t="s">
        <v>1</v>
      </c>
      <c r="B38" s="305" t="s">
        <v>32</v>
      </c>
      <c r="C38" s="306" t="s">
        <v>153</v>
      </c>
      <c r="D38" s="306"/>
      <c r="E38" s="307" t="s">
        <v>154</v>
      </c>
      <c r="F38" s="307"/>
      <c r="G38" s="306" t="s">
        <v>152</v>
      </c>
      <c r="H38" s="306"/>
      <c r="I38" s="309" t="s">
        <v>155</v>
      </c>
      <c r="J38" s="310"/>
      <c r="K38" s="307" t="s">
        <v>156</v>
      </c>
      <c r="L38" s="307"/>
      <c r="M38" s="307" t="s">
        <v>157</v>
      </c>
      <c r="N38" s="307"/>
      <c r="O38" s="300" t="s">
        <v>158</v>
      </c>
      <c r="P38" s="300"/>
      <c r="Q38" s="301" t="s">
        <v>159</v>
      </c>
      <c r="R38" s="301"/>
      <c r="S38" s="302" t="s">
        <v>33</v>
      </c>
      <c r="T38" s="302"/>
      <c r="U38" s="302"/>
      <c r="V38" s="38"/>
      <c r="W38" s="5"/>
      <c r="X38" s="5"/>
      <c r="Y38" s="6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</row>
    <row r="39" spans="1:52" s="7" customFormat="1" ht="49.5" customHeight="1" thickBot="1">
      <c r="A39" s="304"/>
      <c r="B39" s="305"/>
      <c r="C39" s="8" t="s">
        <v>34</v>
      </c>
      <c r="D39" s="9" t="s">
        <v>202</v>
      </c>
      <c r="E39" s="8" t="s">
        <v>34</v>
      </c>
      <c r="F39" s="9" t="s">
        <v>202</v>
      </c>
      <c r="G39" s="8" t="s">
        <v>34</v>
      </c>
      <c r="H39" s="9" t="s">
        <v>202</v>
      </c>
      <c r="I39" s="8" t="s">
        <v>34</v>
      </c>
      <c r="J39" s="9" t="s">
        <v>202</v>
      </c>
      <c r="K39" s="8" t="s">
        <v>34</v>
      </c>
      <c r="L39" s="9" t="s">
        <v>202</v>
      </c>
      <c r="M39" s="8" t="s">
        <v>34</v>
      </c>
      <c r="N39" s="9" t="s">
        <v>202</v>
      </c>
      <c r="O39" s="8" t="s">
        <v>34</v>
      </c>
      <c r="P39" s="9" t="s">
        <v>202</v>
      </c>
      <c r="Q39" s="8" t="s">
        <v>34</v>
      </c>
      <c r="R39" s="9" t="s">
        <v>202</v>
      </c>
      <c r="S39" s="8" t="s">
        <v>35</v>
      </c>
      <c r="T39" s="10" t="s">
        <v>203</v>
      </c>
      <c r="U39" s="11" t="s">
        <v>36</v>
      </c>
      <c r="V39" s="38"/>
      <c r="W39" s="5"/>
      <c r="X39" s="5"/>
      <c r="Y39" s="6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1:52" s="24" customFormat="1" ht="20.25" customHeight="1">
      <c r="A40" s="39">
        <v>1</v>
      </c>
      <c r="B40" s="40" t="s">
        <v>175</v>
      </c>
      <c r="C40" s="41">
        <v>2180</v>
      </c>
      <c r="D40" s="27">
        <v>4</v>
      </c>
      <c r="E40" s="30">
        <v>2035</v>
      </c>
      <c r="F40" s="27">
        <v>2</v>
      </c>
      <c r="G40" s="28">
        <v>2900</v>
      </c>
      <c r="H40" s="29">
        <v>1</v>
      </c>
      <c r="I40" s="30">
        <v>440</v>
      </c>
      <c r="J40" s="27">
        <v>7</v>
      </c>
      <c r="K40" s="30">
        <v>5200</v>
      </c>
      <c r="L40" s="27">
        <v>1</v>
      </c>
      <c r="M40" s="28">
        <v>5390</v>
      </c>
      <c r="N40" s="29">
        <v>1</v>
      </c>
      <c r="O40" s="30">
        <v>2780</v>
      </c>
      <c r="P40" s="27">
        <v>1</v>
      </c>
      <c r="Q40" s="261">
        <v>1600</v>
      </c>
      <c r="R40" s="256">
        <v>7</v>
      </c>
      <c r="S40" s="30">
        <f>C40+E40+G40+I40+K40+M40+O40</f>
        <v>20925</v>
      </c>
      <c r="T40" s="17">
        <f>D40+F40+H40+J40+L40+N40+P40</f>
        <v>17</v>
      </c>
      <c r="U40" s="20">
        <v>1</v>
      </c>
      <c r="V40" s="21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</row>
    <row r="41" spans="1:52" s="24" customFormat="1" ht="20.25" customHeight="1">
      <c r="A41" s="42">
        <v>2</v>
      </c>
      <c r="B41" s="43" t="s">
        <v>169</v>
      </c>
      <c r="C41" s="44">
        <v>1260</v>
      </c>
      <c r="D41" s="45">
        <v>9</v>
      </c>
      <c r="E41" s="48">
        <v>2390</v>
      </c>
      <c r="F41" s="45">
        <v>1</v>
      </c>
      <c r="G41" s="46">
        <v>1760</v>
      </c>
      <c r="H41" s="47">
        <v>2</v>
      </c>
      <c r="I41" s="368">
        <v>0</v>
      </c>
      <c r="J41" s="258">
        <v>10.8</v>
      </c>
      <c r="K41" s="48">
        <v>2290</v>
      </c>
      <c r="L41" s="45">
        <v>3</v>
      </c>
      <c r="M41" s="46">
        <v>3455</v>
      </c>
      <c r="N41" s="47">
        <v>3</v>
      </c>
      <c r="O41" s="48">
        <v>2375</v>
      </c>
      <c r="P41" s="45">
        <v>2</v>
      </c>
      <c r="Q41" s="46">
        <v>1270</v>
      </c>
      <c r="R41" s="47">
        <v>10</v>
      </c>
      <c r="S41" s="30">
        <f>C41+E41+G41+K41+M41+O41+Q41</f>
        <v>14800</v>
      </c>
      <c r="T41" s="17">
        <f>D41+F41+H41+L41+N41+P41+R41</f>
        <v>30</v>
      </c>
      <c r="U41" s="20">
        <v>2</v>
      </c>
      <c r="V41" s="21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</row>
    <row r="42" spans="1:52" s="24" customFormat="1" ht="20.25" customHeight="1">
      <c r="A42" s="49">
        <v>3</v>
      </c>
      <c r="B42" s="40" t="s">
        <v>181</v>
      </c>
      <c r="C42" s="235">
        <v>0</v>
      </c>
      <c r="D42" s="234">
        <v>13</v>
      </c>
      <c r="E42" s="30">
        <v>1225</v>
      </c>
      <c r="F42" s="27">
        <v>3</v>
      </c>
      <c r="G42" s="28">
        <v>780</v>
      </c>
      <c r="H42" s="29">
        <v>3</v>
      </c>
      <c r="I42" s="259">
        <v>0</v>
      </c>
      <c r="J42" s="260">
        <v>16</v>
      </c>
      <c r="K42" s="30">
        <v>4195</v>
      </c>
      <c r="L42" s="27">
        <v>2</v>
      </c>
      <c r="M42" s="28">
        <v>4125</v>
      </c>
      <c r="N42" s="29">
        <v>2</v>
      </c>
      <c r="O42" s="30">
        <v>995</v>
      </c>
      <c r="P42" s="27">
        <v>3</v>
      </c>
      <c r="Q42" s="251">
        <v>0</v>
      </c>
      <c r="R42" s="252">
        <v>14</v>
      </c>
      <c r="S42" s="30">
        <f>C42+E42+G42+K42+M42+O42+Q42</f>
        <v>11320</v>
      </c>
      <c r="T42" s="17">
        <f>D42+F42+H42+L42+N42+P42+R42</f>
        <v>40</v>
      </c>
      <c r="U42" s="20">
        <v>3</v>
      </c>
      <c r="V42" s="21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</row>
    <row r="43" spans="1:52" s="24" customFormat="1" ht="20.25" customHeight="1">
      <c r="A43" s="42">
        <v>4</v>
      </c>
      <c r="B43" s="40"/>
      <c r="C43" s="41"/>
      <c r="D43" s="27"/>
      <c r="E43" s="30"/>
      <c r="F43" s="27"/>
      <c r="G43" s="28"/>
      <c r="H43" s="29"/>
      <c r="I43" s="30"/>
      <c r="J43" s="27"/>
      <c r="K43" s="30"/>
      <c r="L43" s="27"/>
      <c r="M43" s="28"/>
      <c r="N43" s="29"/>
      <c r="O43" s="30"/>
      <c r="P43" s="27"/>
      <c r="Q43" s="28"/>
      <c r="R43" s="29"/>
      <c r="S43" s="30"/>
      <c r="T43" s="17"/>
      <c r="U43" s="20"/>
      <c r="V43" s="21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</row>
    <row r="44" spans="1:52" s="24" customFormat="1" ht="20.25" customHeight="1">
      <c r="A44" s="42">
        <v>5</v>
      </c>
      <c r="B44" s="40"/>
      <c r="C44" s="41"/>
      <c r="D44" s="27"/>
      <c r="E44" s="30"/>
      <c r="F44" s="27"/>
      <c r="G44" s="28"/>
      <c r="H44" s="29"/>
      <c r="I44" s="30"/>
      <c r="J44" s="27"/>
      <c r="K44" s="30"/>
      <c r="L44" s="27"/>
      <c r="M44" s="28"/>
      <c r="N44" s="29"/>
      <c r="O44" s="30"/>
      <c r="P44" s="27"/>
      <c r="Q44" s="28"/>
      <c r="R44" s="29"/>
      <c r="S44" s="30"/>
      <c r="T44" s="17"/>
      <c r="U44" s="20"/>
      <c r="V44" s="21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</row>
    <row r="45" spans="1:52" s="24" customFormat="1" ht="20.25" customHeight="1">
      <c r="A45" s="49">
        <v>6</v>
      </c>
      <c r="B45" s="40"/>
      <c r="C45" s="41"/>
      <c r="D45" s="27"/>
      <c r="E45" s="30"/>
      <c r="F45" s="27"/>
      <c r="G45" s="28"/>
      <c r="H45" s="29"/>
      <c r="I45" s="30"/>
      <c r="J45" s="27"/>
      <c r="K45" s="30"/>
      <c r="L45" s="27"/>
      <c r="M45" s="28"/>
      <c r="N45" s="29"/>
      <c r="O45" s="30"/>
      <c r="P45" s="27"/>
      <c r="Q45" s="28"/>
      <c r="R45" s="29"/>
      <c r="S45" s="12"/>
      <c r="T45" s="17"/>
      <c r="U45" s="20"/>
      <c r="V45" s="21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</row>
    <row r="46" spans="1:52" s="24" customFormat="1" ht="20.25" customHeight="1">
      <c r="A46" s="42">
        <v>7</v>
      </c>
      <c r="B46" s="50"/>
      <c r="C46" s="51"/>
      <c r="D46" s="27"/>
      <c r="E46" s="30"/>
      <c r="F46" s="27"/>
      <c r="G46" s="28"/>
      <c r="H46" s="29"/>
      <c r="I46" s="30"/>
      <c r="J46" s="27"/>
      <c r="K46" s="30"/>
      <c r="L46" s="27"/>
      <c r="M46" s="28"/>
      <c r="N46" s="29"/>
      <c r="O46" s="30"/>
      <c r="P46" s="27"/>
      <c r="Q46" s="28"/>
      <c r="R46" s="29"/>
      <c r="S46" s="12"/>
      <c r="T46" s="17"/>
      <c r="U46" s="20"/>
      <c r="V46" s="21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</row>
    <row r="47" spans="1:52" s="24" customFormat="1" ht="20.25" customHeight="1">
      <c r="A47" s="42">
        <v>8</v>
      </c>
      <c r="B47" s="50"/>
      <c r="C47" s="51"/>
      <c r="D47" s="27"/>
      <c r="E47" s="30"/>
      <c r="F47" s="27"/>
      <c r="G47" s="28"/>
      <c r="H47" s="29"/>
      <c r="I47" s="30"/>
      <c r="J47" s="27"/>
      <c r="K47" s="30"/>
      <c r="L47" s="27"/>
      <c r="M47" s="28"/>
      <c r="N47" s="29"/>
      <c r="O47" s="30"/>
      <c r="P47" s="27"/>
      <c r="Q47" s="28"/>
      <c r="R47" s="29"/>
      <c r="S47" s="12"/>
      <c r="T47" s="17"/>
      <c r="U47" s="20"/>
      <c r="V47" s="21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</row>
    <row r="48" spans="1:52" s="24" customFormat="1" ht="20.25" customHeight="1">
      <c r="A48" s="49">
        <v>9</v>
      </c>
      <c r="B48" s="50"/>
      <c r="C48" s="51"/>
      <c r="D48" s="27"/>
      <c r="E48" s="30"/>
      <c r="F48" s="27"/>
      <c r="G48" s="28"/>
      <c r="H48" s="29"/>
      <c r="I48" s="30"/>
      <c r="J48" s="27"/>
      <c r="K48" s="30"/>
      <c r="L48" s="27"/>
      <c r="M48" s="28"/>
      <c r="N48" s="29"/>
      <c r="O48" s="30"/>
      <c r="P48" s="27"/>
      <c r="Q48" s="28"/>
      <c r="R48" s="29"/>
      <c r="S48" s="12"/>
      <c r="T48" s="17"/>
      <c r="U48" s="20"/>
      <c r="V48" s="21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</row>
    <row r="49" spans="1:52" s="24" customFormat="1" ht="20.25" customHeight="1">
      <c r="A49" s="49">
        <v>10</v>
      </c>
      <c r="B49" s="52"/>
      <c r="C49" s="30"/>
      <c r="D49" s="27"/>
      <c r="E49" s="30"/>
      <c r="F49" s="27"/>
      <c r="G49" s="28"/>
      <c r="H49" s="29"/>
      <c r="I49" s="30"/>
      <c r="J49" s="27"/>
      <c r="K49" s="30"/>
      <c r="L49" s="27"/>
      <c r="M49" s="28"/>
      <c r="N49" s="29"/>
      <c r="O49" s="30"/>
      <c r="P49" s="27"/>
      <c r="Q49" s="28"/>
      <c r="R49" s="29"/>
      <c r="S49" s="25"/>
      <c r="T49" s="29"/>
      <c r="U49" s="31"/>
      <c r="V49" s="21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</row>
    <row r="50" spans="1:52" s="24" customFormat="1" ht="20.25" customHeight="1">
      <c r="A50" s="53"/>
      <c r="B50" s="228"/>
      <c r="C50" s="228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21"/>
      <c r="V50" s="21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</row>
    <row r="51" spans="1:22" ht="45" customHeight="1">
      <c r="A51" s="303" t="s">
        <v>104</v>
      </c>
      <c r="B51" s="303"/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303"/>
      <c r="P51" s="303"/>
      <c r="Q51" s="303"/>
      <c r="R51" s="303"/>
      <c r="S51" s="303"/>
      <c r="T51" s="303"/>
      <c r="U51" s="303"/>
      <c r="V51" s="3"/>
    </row>
    <row r="52" spans="1:22" ht="45" customHeight="1" thickBot="1">
      <c r="A52" s="303" t="s">
        <v>38</v>
      </c>
      <c r="B52" s="303"/>
      <c r="C52" s="303"/>
      <c r="D52" s="303"/>
      <c r="E52" s="303"/>
      <c r="F52" s="303"/>
      <c r="G52" s="303"/>
      <c r="H52" s="303"/>
      <c r="I52" s="303"/>
      <c r="J52" s="303"/>
      <c r="K52" s="303"/>
      <c r="L52" s="303"/>
      <c r="M52" s="303"/>
      <c r="N52" s="303"/>
      <c r="O52" s="303"/>
      <c r="P52" s="303"/>
      <c r="Q52" s="303"/>
      <c r="R52" s="303"/>
      <c r="S52" s="303"/>
      <c r="T52" s="303"/>
      <c r="U52" s="303"/>
      <c r="V52" s="3"/>
    </row>
    <row r="53" spans="1:52" s="7" customFormat="1" ht="73.5" customHeight="1" thickBot="1">
      <c r="A53" s="304" t="s">
        <v>1</v>
      </c>
      <c r="B53" s="305" t="s">
        <v>32</v>
      </c>
      <c r="C53" s="306" t="s">
        <v>153</v>
      </c>
      <c r="D53" s="306"/>
      <c r="E53" s="307" t="s">
        <v>154</v>
      </c>
      <c r="F53" s="307"/>
      <c r="G53" s="306" t="s">
        <v>152</v>
      </c>
      <c r="H53" s="306"/>
      <c r="I53" s="309" t="s">
        <v>155</v>
      </c>
      <c r="J53" s="310"/>
      <c r="K53" s="307" t="s">
        <v>156</v>
      </c>
      <c r="L53" s="307"/>
      <c r="M53" s="307" t="s">
        <v>157</v>
      </c>
      <c r="N53" s="307"/>
      <c r="O53" s="300" t="s">
        <v>158</v>
      </c>
      <c r="P53" s="300"/>
      <c r="Q53" s="301" t="s">
        <v>159</v>
      </c>
      <c r="R53" s="301"/>
      <c r="S53" s="302" t="s">
        <v>33</v>
      </c>
      <c r="T53" s="302"/>
      <c r="U53" s="302"/>
      <c r="V53" s="38"/>
      <c r="W53" s="5"/>
      <c r="X53" s="5"/>
      <c r="Y53" s="6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1:52" s="7" customFormat="1" ht="49.5" customHeight="1" thickBot="1">
      <c r="A54" s="304"/>
      <c r="B54" s="305"/>
      <c r="C54" s="8" t="s">
        <v>34</v>
      </c>
      <c r="D54" s="9" t="s">
        <v>202</v>
      </c>
      <c r="E54" s="8" t="s">
        <v>34</v>
      </c>
      <c r="F54" s="9" t="s">
        <v>202</v>
      </c>
      <c r="G54" s="8" t="s">
        <v>34</v>
      </c>
      <c r="H54" s="9" t="s">
        <v>202</v>
      </c>
      <c r="I54" s="8" t="s">
        <v>34</v>
      </c>
      <c r="J54" s="9" t="s">
        <v>202</v>
      </c>
      <c r="K54" s="8" t="s">
        <v>34</v>
      </c>
      <c r="L54" s="9" t="s">
        <v>202</v>
      </c>
      <c r="M54" s="8" t="s">
        <v>34</v>
      </c>
      <c r="N54" s="9" t="s">
        <v>202</v>
      </c>
      <c r="O54" s="8" t="s">
        <v>34</v>
      </c>
      <c r="P54" s="9" t="s">
        <v>202</v>
      </c>
      <c r="Q54" s="8" t="s">
        <v>34</v>
      </c>
      <c r="R54" s="9" t="s">
        <v>202</v>
      </c>
      <c r="S54" s="8" t="s">
        <v>35</v>
      </c>
      <c r="T54" s="10" t="s">
        <v>203</v>
      </c>
      <c r="U54" s="11" t="s">
        <v>36</v>
      </c>
      <c r="V54" s="38"/>
      <c r="W54" s="5"/>
      <c r="X54" s="5"/>
      <c r="Y54" s="6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1:52" s="24" customFormat="1" ht="20.25" customHeight="1">
      <c r="A55" s="39">
        <v>1</v>
      </c>
      <c r="B55" s="54" t="s">
        <v>171</v>
      </c>
      <c r="C55" s="55">
        <v>2040</v>
      </c>
      <c r="D55" s="56">
        <v>1</v>
      </c>
      <c r="E55" s="57">
        <v>3115</v>
      </c>
      <c r="F55" s="56">
        <v>1</v>
      </c>
      <c r="G55" s="261">
        <v>505</v>
      </c>
      <c r="H55" s="256">
        <v>3</v>
      </c>
      <c r="I55" s="57">
        <v>545</v>
      </c>
      <c r="J55" s="56">
        <v>2</v>
      </c>
      <c r="K55" s="57">
        <v>2760</v>
      </c>
      <c r="L55" s="56">
        <v>2</v>
      </c>
      <c r="M55" s="16">
        <v>1095</v>
      </c>
      <c r="N55" s="17">
        <v>2</v>
      </c>
      <c r="O55" s="57">
        <v>2240</v>
      </c>
      <c r="P55" s="56">
        <v>1</v>
      </c>
      <c r="Q55" s="16">
        <v>1240</v>
      </c>
      <c r="R55" s="17">
        <v>2</v>
      </c>
      <c r="S55" s="30">
        <f>C55+E55+I55+K55+M55+O55+Q55</f>
        <v>13035</v>
      </c>
      <c r="T55" s="17">
        <f>D55+F55+J55+L55+N55+P55+R55</f>
        <v>11</v>
      </c>
      <c r="U55" s="20">
        <v>1</v>
      </c>
      <c r="V55" s="21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</row>
    <row r="56" spans="1:52" s="24" customFormat="1" ht="20.25" customHeight="1">
      <c r="A56" s="42">
        <v>2</v>
      </c>
      <c r="B56" s="50" t="s">
        <v>195</v>
      </c>
      <c r="C56" s="236">
        <v>0</v>
      </c>
      <c r="D56" s="234">
        <v>3</v>
      </c>
      <c r="E56" s="237">
        <v>0</v>
      </c>
      <c r="F56" s="234">
        <v>2</v>
      </c>
      <c r="G56" s="28">
        <v>1000</v>
      </c>
      <c r="H56" s="29">
        <v>1</v>
      </c>
      <c r="I56" s="264">
        <v>0</v>
      </c>
      <c r="J56" s="265">
        <v>4</v>
      </c>
      <c r="K56" s="30">
        <v>5680</v>
      </c>
      <c r="L56" s="27">
        <v>1</v>
      </c>
      <c r="M56" s="28">
        <v>2240</v>
      </c>
      <c r="N56" s="29">
        <v>1</v>
      </c>
      <c r="O56" s="30">
        <v>2230</v>
      </c>
      <c r="P56" s="27">
        <v>2</v>
      </c>
      <c r="Q56" s="251">
        <v>0</v>
      </c>
      <c r="R56" s="252">
        <v>4</v>
      </c>
      <c r="S56" s="30">
        <f>C56+E56+G56+K56+M56+O56+Q56</f>
        <v>11150</v>
      </c>
      <c r="T56" s="17">
        <f>D56+F56+H56+L56+N56+P56+R56</f>
        <v>14</v>
      </c>
      <c r="U56" s="20">
        <v>2</v>
      </c>
      <c r="V56" s="21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</row>
    <row r="57" spans="1:52" s="24" customFormat="1" ht="20.25" customHeight="1">
      <c r="A57" s="49">
        <v>3</v>
      </c>
      <c r="B57" s="40" t="s">
        <v>172</v>
      </c>
      <c r="C57" s="41">
        <v>1060</v>
      </c>
      <c r="D57" s="27">
        <v>2</v>
      </c>
      <c r="E57" s="237">
        <v>0</v>
      </c>
      <c r="F57" s="234">
        <v>2</v>
      </c>
      <c r="G57" s="28">
        <v>410</v>
      </c>
      <c r="H57" s="29">
        <v>4</v>
      </c>
      <c r="I57" s="266">
        <v>0</v>
      </c>
      <c r="J57" s="267">
        <v>5</v>
      </c>
      <c r="K57" s="30">
        <v>1635</v>
      </c>
      <c r="L57" s="27">
        <v>3</v>
      </c>
      <c r="M57" s="28">
        <v>620</v>
      </c>
      <c r="N57" s="29">
        <v>3</v>
      </c>
      <c r="O57" s="30">
        <v>130</v>
      </c>
      <c r="P57" s="27">
        <v>3</v>
      </c>
      <c r="Q57" s="251">
        <v>0</v>
      </c>
      <c r="R57" s="252">
        <v>4</v>
      </c>
      <c r="S57" s="30">
        <f>C57+E57+G57+K57+M57+O57+Q57</f>
        <v>3855</v>
      </c>
      <c r="T57" s="17">
        <f>D57+F57+H57+L57+N57+P57+R57</f>
        <v>21</v>
      </c>
      <c r="U57" s="20">
        <v>3</v>
      </c>
      <c r="V57" s="21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</row>
    <row r="58" spans="1:52" s="24" customFormat="1" ht="20.25" customHeight="1">
      <c r="A58" s="49">
        <v>4</v>
      </c>
      <c r="B58" s="52" t="s">
        <v>196</v>
      </c>
      <c r="C58" s="237">
        <v>0</v>
      </c>
      <c r="D58" s="234">
        <v>3</v>
      </c>
      <c r="E58" s="237">
        <v>0</v>
      </c>
      <c r="F58" s="234">
        <v>2</v>
      </c>
      <c r="G58" s="28">
        <v>600</v>
      </c>
      <c r="H58" s="29">
        <v>2</v>
      </c>
      <c r="I58" s="268">
        <v>0</v>
      </c>
      <c r="J58" s="269">
        <v>5</v>
      </c>
      <c r="K58" s="237">
        <v>0</v>
      </c>
      <c r="L58" s="234">
        <v>4</v>
      </c>
      <c r="M58" s="232">
        <v>0</v>
      </c>
      <c r="N58" s="233">
        <v>4</v>
      </c>
      <c r="O58" s="237">
        <v>0</v>
      </c>
      <c r="P58" s="234">
        <v>5</v>
      </c>
      <c r="Q58" s="251">
        <v>0</v>
      </c>
      <c r="R58" s="252">
        <v>4</v>
      </c>
      <c r="S58" s="30">
        <f>C58+E58+G58+K58+M58+O58+Q58</f>
        <v>600</v>
      </c>
      <c r="T58" s="17">
        <f>D58+F58+H58+L58+N58+P58+R58</f>
        <v>24</v>
      </c>
      <c r="U58" s="20">
        <v>4</v>
      </c>
      <c r="V58" s="21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</row>
    <row r="59" spans="1:52" s="24" customFormat="1" ht="20.25" customHeight="1">
      <c r="A59" s="42">
        <v>5</v>
      </c>
      <c r="B59" s="40"/>
      <c r="C59" s="41"/>
      <c r="D59" s="27"/>
      <c r="E59" s="30"/>
      <c r="F59" s="27"/>
      <c r="G59" s="30"/>
      <c r="H59" s="27"/>
      <c r="I59" s="30"/>
      <c r="J59" s="27"/>
      <c r="K59" s="30"/>
      <c r="L59" s="27"/>
      <c r="M59" s="28"/>
      <c r="N59" s="29"/>
      <c r="O59" s="30"/>
      <c r="P59" s="27"/>
      <c r="Q59" s="28"/>
      <c r="R59" s="29"/>
      <c r="S59" s="30"/>
      <c r="T59" s="17"/>
      <c r="U59" s="20"/>
      <c r="V59" s="21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</row>
    <row r="60" spans="1:52" s="24" customFormat="1" ht="20.25" customHeight="1">
      <c r="A60" s="42">
        <v>6</v>
      </c>
      <c r="B60" s="52"/>
      <c r="C60" s="30"/>
      <c r="D60" s="27"/>
      <c r="E60" s="30"/>
      <c r="F60" s="27"/>
      <c r="G60" s="30"/>
      <c r="H60" s="27"/>
      <c r="I60" s="30"/>
      <c r="J60" s="27"/>
      <c r="K60" s="30"/>
      <c r="L60" s="27"/>
      <c r="M60" s="28"/>
      <c r="N60" s="29"/>
      <c r="O60" s="30"/>
      <c r="P60" s="27"/>
      <c r="Q60" s="28"/>
      <c r="R60" s="29"/>
      <c r="S60" s="30"/>
      <c r="T60" s="17"/>
      <c r="U60" s="20"/>
      <c r="V60" s="21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</row>
    <row r="61" spans="1:52" s="24" customFormat="1" ht="20.25" customHeight="1">
      <c r="A61" s="49">
        <v>7</v>
      </c>
      <c r="B61" s="40"/>
      <c r="C61" s="35"/>
      <c r="D61" s="27"/>
      <c r="E61" s="30"/>
      <c r="F61" s="27"/>
      <c r="G61" s="28"/>
      <c r="H61" s="29"/>
      <c r="I61" s="30"/>
      <c r="J61" s="27"/>
      <c r="K61" s="30"/>
      <c r="L61" s="27"/>
      <c r="M61" s="28"/>
      <c r="N61" s="29"/>
      <c r="O61" s="30"/>
      <c r="P61" s="27"/>
      <c r="Q61" s="28"/>
      <c r="R61" s="29"/>
      <c r="S61" s="30"/>
      <c r="T61" s="17"/>
      <c r="U61" s="20"/>
      <c r="V61" s="21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</row>
    <row r="62" spans="1:52" s="24" customFormat="1" ht="20.25" customHeight="1">
      <c r="A62" s="49">
        <v>8</v>
      </c>
      <c r="B62" s="50"/>
      <c r="C62" s="36"/>
      <c r="D62" s="27"/>
      <c r="E62" s="30"/>
      <c r="F62" s="27"/>
      <c r="G62" s="28"/>
      <c r="H62" s="29"/>
      <c r="I62" s="30"/>
      <c r="J62" s="27"/>
      <c r="K62" s="30"/>
      <c r="L62" s="27"/>
      <c r="M62" s="28"/>
      <c r="N62" s="29"/>
      <c r="O62" s="30"/>
      <c r="P62" s="27"/>
      <c r="Q62" s="28"/>
      <c r="R62" s="29"/>
      <c r="S62" s="30"/>
      <c r="T62" s="17"/>
      <c r="U62" s="20"/>
      <c r="V62" s="21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</row>
    <row r="63" spans="1:52" s="24" customFormat="1" ht="20.25" customHeight="1">
      <c r="A63" s="42">
        <v>9</v>
      </c>
      <c r="B63" s="50"/>
      <c r="C63" s="36"/>
      <c r="D63" s="27"/>
      <c r="E63" s="30"/>
      <c r="F63" s="27"/>
      <c r="G63" s="28"/>
      <c r="H63" s="29"/>
      <c r="I63" s="30"/>
      <c r="J63" s="27"/>
      <c r="K63" s="30"/>
      <c r="L63" s="27"/>
      <c r="M63" s="28"/>
      <c r="N63" s="29"/>
      <c r="O63" s="30"/>
      <c r="P63" s="27"/>
      <c r="Q63" s="28"/>
      <c r="R63" s="29"/>
      <c r="S63" s="30"/>
      <c r="T63" s="17"/>
      <c r="U63" s="20"/>
      <c r="V63" s="21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</row>
    <row r="64" spans="1:52" s="24" customFormat="1" ht="20.25" customHeight="1">
      <c r="A64" s="42">
        <v>10</v>
      </c>
      <c r="B64" s="123"/>
      <c r="C64" s="35"/>
      <c r="D64" s="27"/>
      <c r="E64" s="30"/>
      <c r="F64" s="27"/>
      <c r="G64" s="28"/>
      <c r="H64" s="29"/>
      <c r="I64" s="30"/>
      <c r="J64" s="27"/>
      <c r="K64" s="30"/>
      <c r="L64" s="27"/>
      <c r="M64" s="28"/>
      <c r="N64" s="29"/>
      <c r="O64" s="30"/>
      <c r="P64" s="27"/>
      <c r="Q64" s="28"/>
      <c r="R64" s="29"/>
      <c r="S64" s="30"/>
      <c r="T64" s="17"/>
      <c r="U64" s="20"/>
      <c r="V64" s="21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</row>
    <row r="65" spans="1:52" s="24" customFormat="1" ht="1.5" customHeight="1">
      <c r="A65" s="37"/>
      <c r="B65" s="229"/>
      <c r="C65" s="229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"/>
      <c r="T65" s="3"/>
      <c r="U65" s="3"/>
      <c r="V65" s="21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</row>
    <row r="66" spans="1:52" s="24" customFormat="1" ht="20.25" customHeight="1">
      <c r="A66" s="53"/>
      <c r="B66" s="228"/>
      <c r="C66" s="228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21"/>
      <c r="V66" s="21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</row>
    <row r="67" spans="1:22" ht="45" customHeight="1">
      <c r="A67" s="303" t="s">
        <v>104</v>
      </c>
      <c r="B67" s="303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303"/>
      <c r="O67" s="303"/>
      <c r="P67" s="303"/>
      <c r="Q67" s="303"/>
      <c r="R67" s="303"/>
      <c r="S67" s="303"/>
      <c r="T67" s="303"/>
      <c r="U67" s="303"/>
      <c r="V67" s="3"/>
    </row>
    <row r="68" spans="1:22" ht="45" customHeight="1" thickBot="1">
      <c r="A68" s="303" t="s">
        <v>94</v>
      </c>
      <c r="B68" s="303"/>
      <c r="C68" s="303"/>
      <c r="D68" s="303"/>
      <c r="E68" s="303"/>
      <c r="F68" s="303"/>
      <c r="G68" s="303"/>
      <c r="H68" s="303"/>
      <c r="I68" s="303"/>
      <c r="J68" s="303"/>
      <c r="K68" s="303"/>
      <c r="L68" s="303"/>
      <c r="M68" s="303"/>
      <c r="N68" s="303"/>
      <c r="O68" s="303"/>
      <c r="P68" s="303"/>
      <c r="Q68" s="303"/>
      <c r="R68" s="303"/>
      <c r="S68" s="303"/>
      <c r="T68" s="303"/>
      <c r="U68" s="303"/>
      <c r="V68" s="3"/>
    </row>
    <row r="69" spans="1:52" s="7" customFormat="1" ht="73.5" customHeight="1" thickBot="1">
      <c r="A69" s="304" t="s">
        <v>1</v>
      </c>
      <c r="B69" s="305" t="s">
        <v>32</v>
      </c>
      <c r="C69" s="306" t="s">
        <v>153</v>
      </c>
      <c r="D69" s="306"/>
      <c r="E69" s="307" t="s">
        <v>154</v>
      </c>
      <c r="F69" s="307"/>
      <c r="G69" s="306" t="s">
        <v>152</v>
      </c>
      <c r="H69" s="306"/>
      <c r="I69" s="309" t="s">
        <v>155</v>
      </c>
      <c r="J69" s="310"/>
      <c r="K69" s="307" t="s">
        <v>156</v>
      </c>
      <c r="L69" s="307"/>
      <c r="M69" s="307" t="s">
        <v>157</v>
      </c>
      <c r="N69" s="307"/>
      <c r="O69" s="300" t="s">
        <v>158</v>
      </c>
      <c r="P69" s="300"/>
      <c r="Q69" s="301" t="s">
        <v>159</v>
      </c>
      <c r="R69" s="301"/>
      <c r="S69" s="302" t="s">
        <v>33</v>
      </c>
      <c r="T69" s="302"/>
      <c r="U69" s="302"/>
      <c r="V69" s="38"/>
      <c r="W69" s="5"/>
      <c r="X69" s="5"/>
      <c r="Y69" s="6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1:52" s="7" customFormat="1" ht="49.5" customHeight="1" thickBot="1">
      <c r="A70" s="304"/>
      <c r="B70" s="305"/>
      <c r="C70" s="8" t="s">
        <v>34</v>
      </c>
      <c r="D70" s="9" t="s">
        <v>202</v>
      </c>
      <c r="E70" s="8" t="s">
        <v>34</v>
      </c>
      <c r="F70" s="9" t="s">
        <v>202</v>
      </c>
      <c r="G70" s="8" t="s">
        <v>34</v>
      </c>
      <c r="H70" s="9" t="s">
        <v>202</v>
      </c>
      <c r="I70" s="8" t="s">
        <v>34</v>
      </c>
      <c r="J70" s="9" t="s">
        <v>202</v>
      </c>
      <c r="K70" s="8" t="s">
        <v>34</v>
      </c>
      <c r="L70" s="9" t="s">
        <v>202</v>
      </c>
      <c r="M70" s="8" t="s">
        <v>34</v>
      </c>
      <c r="N70" s="9" t="s">
        <v>202</v>
      </c>
      <c r="O70" s="8" t="s">
        <v>34</v>
      </c>
      <c r="P70" s="9" t="s">
        <v>202</v>
      </c>
      <c r="Q70" s="8" t="s">
        <v>34</v>
      </c>
      <c r="R70" s="9" t="s">
        <v>202</v>
      </c>
      <c r="S70" s="8" t="s">
        <v>35</v>
      </c>
      <c r="T70" s="10" t="s">
        <v>203</v>
      </c>
      <c r="U70" s="11" t="s">
        <v>36</v>
      </c>
      <c r="V70" s="38"/>
      <c r="W70" s="5"/>
      <c r="X70" s="5"/>
      <c r="Y70" s="6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1:52" s="24" customFormat="1" ht="20.25" customHeight="1">
      <c r="A71" s="39">
        <v>1</v>
      </c>
      <c r="B71" s="54" t="s">
        <v>201</v>
      </c>
      <c r="C71" s="263"/>
      <c r="D71" s="239"/>
      <c r="E71" s="238"/>
      <c r="F71" s="239"/>
      <c r="G71" s="16">
        <v>1800</v>
      </c>
      <c r="H71" s="17">
        <v>2</v>
      </c>
      <c r="I71" s="57">
        <v>10</v>
      </c>
      <c r="J71" s="56">
        <v>3</v>
      </c>
      <c r="K71" s="249"/>
      <c r="L71" s="56"/>
      <c r="M71" s="57"/>
      <c r="N71" s="56"/>
      <c r="O71" s="30">
        <v>2060</v>
      </c>
      <c r="P71" s="27">
        <v>3</v>
      </c>
      <c r="Q71" s="16">
        <v>1340</v>
      </c>
      <c r="R71" s="17">
        <v>1</v>
      </c>
      <c r="S71" s="150">
        <f>C71+E71+G71+I71+K71+M71++O71+Q71</f>
        <v>5210</v>
      </c>
      <c r="T71" s="151">
        <f>D71+F71+H71+J71+L71+N71+P71+R71</f>
        <v>9</v>
      </c>
      <c r="U71" s="20">
        <v>1</v>
      </c>
      <c r="V71" s="21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</row>
    <row r="72" spans="1:52" s="24" customFormat="1" ht="20.25" customHeight="1">
      <c r="A72" s="42">
        <v>2</v>
      </c>
      <c r="B72" s="262" t="s">
        <v>197</v>
      </c>
      <c r="C72" s="236"/>
      <c r="D72" s="234"/>
      <c r="E72" s="237"/>
      <c r="F72" s="234"/>
      <c r="G72" s="28">
        <v>2005</v>
      </c>
      <c r="H72" s="29">
        <v>1</v>
      </c>
      <c r="I72" s="30">
        <v>920</v>
      </c>
      <c r="J72" s="27">
        <v>1</v>
      </c>
      <c r="K72" s="30"/>
      <c r="L72" s="27"/>
      <c r="M72" s="28"/>
      <c r="N72" s="29"/>
      <c r="O72" s="237">
        <v>0</v>
      </c>
      <c r="P72" s="234">
        <v>5</v>
      </c>
      <c r="Q72" s="28">
        <v>1240</v>
      </c>
      <c r="R72" s="29">
        <v>2</v>
      </c>
      <c r="S72" s="150">
        <f>C72+E72+G72+I72+K72+M72++O72+Q72</f>
        <v>4165</v>
      </c>
      <c r="T72" s="151">
        <f>D72+F72+H72+J72+L72+N72+P72+R72</f>
        <v>9</v>
      </c>
      <c r="U72" s="20">
        <v>2</v>
      </c>
      <c r="V72" s="21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</row>
    <row r="73" spans="1:52" s="24" customFormat="1" ht="20.25" customHeight="1">
      <c r="A73" s="49">
        <v>3</v>
      </c>
      <c r="B73" s="40" t="s">
        <v>198</v>
      </c>
      <c r="C73" s="235"/>
      <c r="D73" s="234"/>
      <c r="E73" s="237"/>
      <c r="F73" s="234"/>
      <c r="G73" s="28">
        <v>600</v>
      </c>
      <c r="H73" s="29">
        <v>3</v>
      </c>
      <c r="I73" s="237">
        <v>0</v>
      </c>
      <c r="J73" s="234">
        <v>5</v>
      </c>
      <c r="K73" s="30"/>
      <c r="L73" s="27"/>
      <c r="M73" s="28"/>
      <c r="N73" s="29"/>
      <c r="O73" s="237">
        <v>0</v>
      </c>
      <c r="P73" s="234">
        <v>5</v>
      </c>
      <c r="Q73" s="251">
        <v>0</v>
      </c>
      <c r="R73" s="252">
        <v>4</v>
      </c>
      <c r="S73" s="150">
        <f>C73+E73+G73+I73+K73+M73++O73+Q73</f>
        <v>600</v>
      </c>
      <c r="T73" s="151">
        <f>D73+F73+H73+J73+L73+N73+P73+R73</f>
        <v>17</v>
      </c>
      <c r="U73" s="20">
        <v>3</v>
      </c>
      <c r="V73" s="21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</row>
    <row r="74" spans="1:52" s="24" customFormat="1" ht="20.25" customHeight="1">
      <c r="A74" s="49">
        <v>4</v>
      </c>
      <c r="B74" s="40" t="s">
        <v>200</v>
      </c>
      <c r="C74" s="235"/>
      <c r="D74" s="234"/>
      <c r="E74" s="237"/>
      <c r="F74" s="234"/>
      <c r="G74" s="28">
        <v>0</v>
      </c>
      <c r="H74" s="29">
        <v>4</v>
      </c>
      <c r="I74" s="237">
        <v>0</v>
      </c>
      <c r="J74" s="234">
        <v>5</v>
      </c>
      <c r="K74" s="30"/>
      <c r="L74" s="27"/>
      <c r="M74" s="28"/>
      <c r="N74" s="29"/>
      <c r="O74" s="237">
        <v>0</v>
      </c>
      <c r="P74" s="234">
        <v>5</v>
      </c>
      <c r="Q74" s="251">
        <v>0</v>
      </c>
      <c r="R74" s="252">
        <v>4</v>
      </c>
      <c r="S74" s="150">
        <f>C74+E74+G74+I74+K74+M74++O74+Q74</f>
        <v>0</v>
      </c>
      <c r="T74" s="151">
        <f>D74+F74+H74+J74+L74+N74+P74+R74</f>
        <v>18</v>
      </c>
      <c r="U74" s="20" t="s">
        <v>223</v>
      </c>
      <c r="V74" s="21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</row>
    <row r="75" spans="1:52" s="24" customFormat="1" ht="20.25" customHeight="1">
      <c r="A75" s="42">
        <v>5</v>
      </c>
      <c r="B75" s="52"/>
      <c r="C75" s="30"/>
      <c r="D75" s="27"/>
      <c r="E75" s="30"/>
      <c r="F75" s="27"/>
      <c r="G75" s="30"/>
      <c r="H75" s="27"/>
      <c r="I75" s="30"/>
      <c r="J75" s="27"/>
      <c r="K75" s="30"/>
      <c r="L75" s="27"/>
      <c r="M75" s="28"/>
      <c r="N75" s="29"/>
      <c r="O75" s="30"/>
      <c r="P75" s="27"/>
      <c r="Q75" s="28"/>
      <c r="R75" s="29"/>
      <c r="S75" s="150"/>
      <c r="T75" s="151"/>
      <c r="U75" s="20"/>
      <c r="V75" s="21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</row>
    <row r="76" spans="1:52" s="24" customFormat="1" ht="20.25" customHeight="1">
      <c r="A76" s="42">
        <v>6</v>
      </c>
      <c r="B76" s="40"/>
      <c r="C76" s="30"/>
      <c r="D76" s="27"/>
      <c r="E76" s="30"/>
      <c r="F76" s="27"/>
      <c r="G76" s="30"/>
      <c r="H76" s="27"/>
      <c r="I76" s="30"/>
      <c r="J76" s="27"/>
      <c r="K76" s="30"/>
      <c r="L76" s="27"/>
      <c r="M76" s="30"/>
      <c r="N76" s="27"/>
      <c r="O76" s="30"/>
      <c r="P76" s="27"/>
      <c r="Q76" s="28"/>
      <c r="R76" s="29"/>
      <c r="S76" s="150"/>
      <c r="T76" s="151"/>
      <c r="U76" s="20"/>
      <c r="V76" s="21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</row>
    <row r="77" spans="1:52" s="24" customFormat="1" ht="20.25" customHeight="1">
      <c r="A77" s="49">
        <v>7</v>
      </c>
      <c r="B77" s="40"/>
      <c r="C77" s="35"/>
      <c r="D77" s="27"/>
      <c r="E77" s="30"/>
      <c r="F77" s="27"/>
      <c r="G77" s="28"/>
      <c r="H77" s="29"/>
      <c r="I77" s="30"/>
      <c r="J77" s="27"/>
      <c r="K77" s="30"/>
      <c r="L77" s="27"/>
      <c r="M77" s="28"/>
      <c r="N77" s="29"/>
      <c r="O77" s="30"/>
      <c r="P77" s="27"/>
      <c r="Q77" s="28"/>
      <c r="R77" s="29"/>
      <c r="S77" s="30"/>
      <c r="T77" s="17"/>
      <c r="U77" s="20"/>
      <c r="V77" s="21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</row>
    <row r="78" spans="1:52" s="24" customFormat="1" ht="20.25" customHeight="1">
      <c r="A78" s="49">
        <v>8</v>
      </c>
      <c r="B78" s="50"/>
      <c r="C78" s="36"/>
      <c r="D78" s="27"/>
      <c r="E78" s="30"/>
      <c r="F78" s="27"/>
      <c r="G78" s="28"/>
      <c r="H78" s="29"/>
      <c r="I78" s="30"/>
      <c r="J78" s="27"/>
      <c r="K78" s="30"/>
      <c r="L78" s="27"/>
      <c r="M78" s="28"/>
      <c r="N78" s="29"/>
      <c r="O78" s="30"/>
      <c r="P78" s="27"/>
      <c r="Q78" s="28"/>
      <c r="R78" s="29"/>
      <c r="S78" s="30"/>
      <c r="T78" s="17"/>
      <c r="U78" s="20"/>
      <c r="V78" s="21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</row>
    <row r="79" spans="1:52" s="24" customFormat="1" ht="20.25" customHeight="1">
      <c r="A79" s="49">
        <v>9</v>
      </c>
      <c r="B79" s="40"/>
      <c r="C79" s="35"/>
      <c r="D79" s="27"/>
      <c r="E79" s="30"/>
      <c r="F79" s="27"/>
      <c r="G79" s="28"/>
      <c r="H79" s="29"/>
      <c r="I79" s="30"/>
      <c r="J79" s="27"/>
      <c r="K79" s="30"/>
      <c r="L79" s="27"/>
      <c r="M79" s="28"/>
      <c r="N79" s="29"/>
      <c r="O79" s="30"/>
      <c r="P79" s="27"/>
      <c r="Q79" s="28"/>
      <c r="R79" s="29"/>
      <c r="S79" s="30"/>
      <c r="T79" s="29"/>
      <c r="U79" s="31"/>
      <c r="V79" s="21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</row>
    <row r="80" spans="1:256" ht="20.25" customHeight="1">
      <c r="A80" s="230"/>
      <c r="B80" s="230"/>
      <c r="C80" s="230"/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0"/>
      <c r="P80" s="230"/>
      <c r="Q80" s="230"/>
      <c r="R80" s="230"/>
      <c r="S80" s="230"/>
      <c r="T80" s="230"/>
      <c r="U80" s="230"/>
      <c r="V80" s="230"/>
      <c r="W80" s="230"/>
      <c r="X80" s="230"/>
      <c r="Y80" s="230"/>
      <c r="Z80" s="230"/>
      <c r="AA80" s="230"/>
      <c r="AB80" s="230"/>
      <c r="AC80" s="230"/>
      <c r="AD80" s="230"/>
      <c r="AE80" s="230"/>
      <c r="AF80" s="230"/>
      <c r="AG80" s="230"/>
      <c r="AH80" s="230"/>
      <c r="AI80" s="230"/>
      <c r="AJ80" s="230"/>
      <c r="AK80" s="230"/>
      <c r="AL80" s="230"/>
      <c r="AM80" s="230"/>
      <c r="AN80" s="230"/>
      <c r="AO80" s="230"/>
      <c r="AP80" s="230"/>
      <c r="AQ80" s="230"/>
      <c r="AR80" s="230"/>
      <c r="AS80" s="230"/>
      <c r="AT80" s="230"/>
      <c r="AU80" s="230"/>
      <c r="AV80" s="230"/>
      <c r="AW80" s="230"/>
      <c r="AX80" s="230"/>
      <c r="AY80" s="230"/>
      <c r="AZ80" s="230"/>
      <c r="BA80" s="230"/>
      <c r="BB80" s="230"/>
      <c r="BC80" s="230"/>
      <c r="BD80" s="230"/>
      <c r="BE80" s="230"/>
      <c r="BF80" s="230"/>
      <c r="BG80" s="230"/>
      <c r="BH80" s="230"/>
      <c r="BI80" s="230"/>
      <c r="BJ80" s="230"/>
      <c r="BK80" s="230"/>
      <c r="BL80" s="230"/>
      <c r="BM80" s="230"/>
      <c r="BN80" s="230"/>
      <c r="BO80" s="230"/>
      <c r="BP80" s="230"/>
      <c r="BQ80" s="230"/>
      <c r="BR80" s="230"/>
      <c r="BS80" s="230"/>
      <c r="BT80" s="230"/>
      <c r="BU80" s="230"/>
      <c r="BV80" s="230"/>
      <c r="BW80" s="230"/>
      <c r="BX80" s="230"/>
      <c r="BY80" s="230"/>
      <c r="BZ80" s="230"/>
      <c r="CA80" s="230"/>
      <c r="CB80" s="230"/>
      <c r="CC80" s="230"/>
      <c r="CD80" s="230"/>
      <c r="CE80" s="230"/>
      <c r="CF80" s="230"/>
      <c r="CG80" s="230"/>
      <c r="CH80" s="230"/>
      <c r="CI80" s="230"/>
      <c r="CJ80" s="230"/>
      <c r="CK80" s="230"/>
      <c r="CL80" s="230"/>
      <c r="CM80" s="230"/>
      <c r="CN80" s="230"/>
      <c r="CO80" s="230"/>
      <c r="CP80" s="230"/>
      <c r="CQ80" s="230"/>
      <c r="CR80" s="230"/>
      <c r="CS80" s="230"/>
      <c r="CT80" s="230"/>
      <c r="CU80" s="230"/>
      <c r="CV80" s="230"/>
      <c r="CW80" s="230"/>
      <c r="CX80" s="230"/>
      <c r="CY80" s="230"/>
      <c r="CZ80" s="230"/>
      <c r="DA80" s="230"/>
      <c r="DB80" s="230"/>
      <c r="DC80" s="230"/>
      <c r="DD80" s="230"/>
      <c r="DE80" s="230"/>
      <c r="DF80" s="230"/>
      <c r="DG80" s="230"/>
      <c r="DH80" s="230"/>
      <c r="DI80" s="230"/>
      <c r="DJ80" s="230"/>
      <c r="DK80" s="230"/>
      <c r="DL80" s="230"/>
      <c r="DM80" s="230"/>
      <c r="DN80" s="230"/>
      <c r="DO80" s="230"/>
      <c r="DP80" s="230"/>
      <c r="DQ80" s="230"/>
      <c r="DR80" s="230"/>
      <c r="DS80" s="230"/>
      <c r="DT80" s="230"/>
      <c r="DU80" s="230"/>
      <c r="DV80" s="230"/>
      <c r="DW80" s="230"/>
      <c r="DX80" s="230"/>
      <c r="DY80" s="230"/>
      <c r="DZ80" s="230"/>
      <c r="EA80" s="230"/>
      <c r="EB80" s="230"/>
      <c r="EC80" s="230"/>
      <c r="ED80" s="230"/>
      <c r="EE80" s="230"/>
      <c r="EF80" s="230"/>
      <c r="EG80" s="230"/>
      <c r="EH80" s="230"/>
      <c r="EI80" s="230"/>
      <c r="EJ80" s="230"/>
      <c r="EK80" s="230"/>
      <c r="EL80" s="230"/>
      <c r="EM80" s="230"/>
      <c r="EN80" s="230"/>
      <c r="EO80" s="230"/>
      <c r="EP80" s="230"/>
      <c r="EQ80" s="230"/>
      <c r="ER80" s="230"/>
      <c r="ES80" s="230"/>
      <c r="ET80" s="230"/>
      <c r="EU80" s="230"/>
      <c r="EV80" s="230"/>
      <c r="EW80" s="230"/>
      <c r="EX80" s="230"/>
      <c r="EY80" s="230"/>
      <c r="EZ80" s="230"/>
      <c r="FA80" s="230"/>
      <c r="FB80" s="230"/>
      <c r="FC80" s="230"/>
      <c r="FD80" s="230"/>
      <c r="FE80" s="230"/>
      <c r="FF80" s="230"/>
      <c r="FG80" s="230"/>
      <c r="FH80" s="230"/>
      <c r="FI80" s="230"/>
      <c r="FJ80" s="230"/>
      <c r="FK80" s="230"/>
      <c r="FL80" s="230"/>
      <c r="FM80" s="230"/>
      <c r="FN80" s="230"/>
      <c r="FO80" s="230"/>
      <c r="FP80" s="230"/>
      <c r="FQ80" s="230"/>
      <c r="FR80" s="230"/>
      <c r="FS80" s="230"/>
      <c r="FT80" s="230"/>
      <c r="FU80" s="230"/>
      <c r="FV80" s="230"/>
      <c r="FW80" s="230"/>
      <c r="FX80" s="230"/>
      <c r="FY80" s="230"/>
      <c r="FZ80" s="230"/>
      <c r="GA80" s="230"/>
      <c r="GB80" s="230"/>
      <c r="GC80" s="230"/>
      <c r="GD80" s="230"/>
      <c r="GE80" s="230"/>
      <c r="GF80" s="230"/>
      <c r="GG80" s="230"/>
      <c r="GH80" s="230"/>
      <c r="GI80" s="230"/>
      <c r="GJ80" s="230"/>
      <c r="GK80" s="230"/>
      <c r="GL80" s="230"/>
      <c r="GM80" s="230"/>
      <c r="GN80" s="230"/>
      <c r="GO80" s="230"/>
      <c r="GP80" s="230"/>
      <c r="GQ80" s="230"/>
      <c r="GR80" s="230"/>
      <c r="GS80" s="230"/>
      <c r="GT80" s="230"/>
      <c r="GU80" s="230"/>
      <c r="GV80" s="230"/>
      <c r="GW80" s="230"/>
      <c r="GX80" s="230"/>
      <c r="GY80" s="230"/>
      <c r="GZ80" s="230"/>
      <c r="HA80" s="230"/>
      <c r="HB80" s="230"/>
      <c r="HC80" s="230"/>
      <c r="HD80" s="230"/>
      <c r="HE80" s="230"/>
      <c r="HF80" s="230"/>
      <c r="HG80" s="230"/>
      <c r="HH80" s="230"/>
      <c r="HI80" s="230"/>
      <c r="HJ80" s="230"/>
      <c r="HK80" s="230"/>
      <c r="HL80" s="230"/>
      <c r="HM80" s="230"/>
      <c r="HN80" s="230"/>
      <c r="HO80" s="230"/>
      <c r="HP80" s="230"/>
      <c r="HQ80" s="230"/>
      <c r="HR80" s="230"/>
      <c r="HS80" s="230"/>
      <c r="HT80" s="230"/>
      <c r="HU80" s="230"/>
      <c r="HV80" s="230"/>
      <c r="HW80" s="230"/>
      <c r="HX80" s="230"/>
      <c r="HY80" s="230"/>
      <c r="HZ80" s="230"/>
      <c r="IA80" s="230"/>
      <c r="IB80" s="230"/>
      <c r="IC80" s="230"/>
      <c r="ID80" s="230"/>
      <c r="IE80" s="230"/>
      <c r="IF80" s="230"/>
      <c r="IG80" s="230"/>
      <c r="IH80" s="230"/>
      <c r="II80" s="230"/>
      <c r="IJ80" s="230"/>
      <c r="IK80" s="230"/>
      <c r="IL80" s="230"/>
      <c r="IM80" s="230"/>
      <c r="IN80" s="230"/>
      <c r="IO80" s="230"/>
      <c r="IP80" s="230"/>
      <c r="IQ80" s="230"/>
      <c r="IR80" s="230"/>
      <c r="IS80" s="230"/>
      <c r="IT80" s="230"/>
      <c r="IU80" s="230"/>
      <c r="IV80" s="230"/>
    </row>
    <row r="81" spans="1:256" ht="20.25" customHeight="1">
      <c r="A81" s="230"/>
      <c r="B81" s="230"/>
      <c r="C81" s="230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0"/>
      <c r="AF81" s="230"/>
      <c r="AG81" s="230"/>
      <c r="AH81" s="230"/>
      <c r="AI81" s="230"/>
      <c r="AJ81" s="230"/>
      <c r="AK81" s="230"/>
      <c r="AL81" s="230"/>
      <c r="AM81" s="230"/>
      <c r="AN81" s="230"/>
      <c r="AO81" s="230"/>
      <c r="AP81" s="230"/>
      <c r="AQ81" s="230"/>
      <c r="AR81" s="230"/>
      <c r="AS81" s="230"/>
      <c r="AT81" s="230"/>
      <c r="AU81" s="230"/>
      <c r="AV81" s="230"/>
      <c r="AW81" s="230"/>
      <c r="AX81" s="230"/>
      <c r="AY81" s="230"/>
      <c r="AZ81" s="230"/>
      <c r="BA81" s="230"/>
      <c r="BB81" s="230"/>
      <c r="BC81" s="230"/>
      <c r="BD81" s="230"/>
      <c r="BE81" s="230"/>
      <c r="BF81" s="230"/>
      <c r="BG81" s="230"/>
      <c r="BH81" s="230"/>
      <c r="BI81" s="230"/>
      <c r="BJ81" s="230"/>
      <c r="BK81" s="230"/>
      <c r="BL81" s="230"/>
      <c r="BM81" s="230"/>
      <c r="BN81" s="230"/>
      <c r="BO81" s="230"/>
      <c r="BP81" s="230"/>
      <c r="BQ81" s="230"/>
      <c r="BR81" s="230"/>
      <c r="BS81" s="230"/>
      <c r="BT81" s="230"/>
      <c r="BU81" s="230"/>
      <c r="BV81" s="230"/>
      <c r="BW81" s="230"/>
      <c r="BX81" s="230"/>
      <c r="BY81" s="230"/>
      <c r="BZ81" s="230"/>
      <c r="CA81" s="230"/>
      <c r="CB81" s="230"/>
      <c r="CC81" s="230"/>
      <c r="CD81" s="230"/>
      <c r="CE81" s="230"/>
      <c r="CF81" s="230"/>
      <c r="CG81" s="230"/>
      <c r="CH81" s="230"/>
      <c r="CI81" s="230"/>
      <c r="CJ81" s="230"/>
      <c r="CK81" s="230"/>
      <c r="CL81" s="230"/>
      <c r="CM81" s="230"/>
      <c r="CN81" s="230"/>
      <c r="CO81" s="230"/>
      <c r="CP81" s="230"/>
      <c r="CQ81" s="230"/>
      <c r="CR81" s="230"/>
      <c r="CS81" s="230"/>
      <c r="CT81" s="230"/>
      <c r="CU81" s="230"/>
      <c r="CV81" s="230"/>
      <c r="CW81" s="230"/>
      <c r="CX81" s="230"/>
      <c r="CY81" s="230"/>
      <c r="CZ81" s="230"/>
      <c r="DA81" s="230"/>
      <c r="DB81" s="230"/>
      <c r="DC81" s="230"/>
      <c r="DD81" s="230"/>
      <c r="DE81" s="230"/>
      <c r="DF81" s="230"/>
      <c r="DG81" s="230"/>
      <c r="DH81" s="230"/>
      <c r="DI81" s="230"/>
      <c r="DJ81" s="230"/>
      <c r="DK81" s="230"/>
      <c r="DL81" s="230"/>
      <c r="DM81" s="230"/>
      <c r="DN81" s="230"/>
      <c r="DO81" s="230"/>
      <c r="DP81" s="230"/>
      <c r="DQ81" s="230"/>
      <c r="DR81" s="230"/>
      <c r="DS81" s="230"/>
      <c r="DT81" s="230"/>
      <c r="DU81" s="230"/>
      <c r="DV81" s="230"/>
      <c r="DW81" s="230"/>
      <c r="DX81" s="230"/>
      <c r="DY81" s="230"/>
      <c r="DZ81" s="230"/>
      <c r="EA81" s="230"/>
      <c r="EB81" s="230"/>
      <c r="EC81" s="230"/>
      <c r="ED81" s="230"/>
      <c r="EE81" s="230"/>
      <c r="EF81" s="230"/>
      <c r="EG81" s="230"/>
      <c r="EH81" s="230"/>
      <c r="EI81" s="230"/>
      <c r="EJ81" s="230"/>
      <c r="EK81" s="230"/>
      <c r="EL81" s="230"/>
      <c r="EM81" s="230"/>
      <c r="EN81" s="230"/>
      <c r="EO81" s="230"/>
      <c r="EP81" s="230"/>
      <c r="EQ81" s="230"/>
      <c r="ER81" s="230"/>
      <c r="ES81" s="230"/>
      <c r="ET81" s="230"/>
      <c r="EU81" s="230"/>
      <c r="EV81" s="230"/>
      <c r="EW81" s="230"/>
      <c r="EX81" s="230"/>
      <c r="EY81" s="230"/>
      <c r="EZ81" s="230"/>
      <c r="FA81" s="230"/>
      <c r="FB81" s="230"/>
      <c r="FC81" s="230"/>
      <c r="FD81" s="230"/>
      <c r="FE81" s="230"/>
      <c r="FF81" s="230"/>
      <c r="FG81" s="230"/>
      <c r="FH81" s="230"/>
      <c r="FI81" s="230"/>
      <c r="FJ81" s="230"/>
      <c r="FK81" s="230"/>
      <c r="FL81" s="230"/>
      <c r="FM81" s="230"/>
      <c r="FN81" s="230"/>
      <c r="FO81" s="230"/>
      <c r="FP81" s="230"/>
      <c r="FQ81" s="230"/>
      <c r="FR81" s="230"/>
      <c r="FS81" s="230"/>
      <c r="FT81" s="230"/>
      <c r="FU81" s="230"/>
      <c r="FV81" s="230"/>
      <c r="FW81" s="230"/>
      <c r="FX81" s="230"/>
      <c r="FY81" s="230"/>
      <c r="FZ81" s="230"/>
      <c r="GA81" s="230"/>
      <c r="GB81" s="230"/>
      <c r="GC81" s="230"/>
      <c r="GD81" s="230"/>
      <c r="GE81" s="230"/>
      <c r="GF81" s="230"/>
      <c r="GG81" s="230"/>
      <c r="GH81" s="230"/>
      <c r="GI81" s="230"/>
      <c r="GJ81" s="230"/>
      <c r="GK81" s="230"/>
      <c r="GL81" s="230"/>
      <c r="GM81" s="230"/>
      <c r="GN81" s="230"/>
      <c r="GO81" s="230"/>
      <c r="GP81" s="230"/>
      <c r="GQ81" s="230"/>
      <c r="GR81" s="230"/>
      <c r="GS81" s="230"/>
      <c r="GT81" s="230"/>
      <c r="GU81" s="230"/>
      <c r="GV81" s="230"/>
      <c r="GW81" s="230"/>
      <c r="GX81" s="230"/>
      <c r="GY81" s="230"/>
      <c r="GZ81" s="230"/>
      <c r="HA81" s="230"/>
      <c r="HB81" s="230"/>
      <c r="HC81" s="230"/>
      <c r="HD81" s="230"/>
      <c r="HE81" s="230"/>
      <c r="HF81" s="230"/>
      <c r="HG81" s="230"/>
      <c r="HH81" s="230"/>
      <c r="HI81" s="230"/>
      <c r="HJ81" s="230"/>
      <c r="HK81" s="230"/>
      <c r="HL81" s="230"/>
      <c r="HM81" s="230"/>
      <c r="HN81" s="230"/>
      <c r="HO81" s="230"/>
      <c r="HP81" s="230"/>
      <c r="HQ81" s="230"/>
      <c r="HR81" s="230"/>
      <c r="HS81" s="230"/>
      <c r="HT81" s="230"/>
      <c r="HU81" s="230"/>
      <c r="HV81" s="230"/>
      <c r="HW81" s="230"/>
      <c r="HX81" s="230"/>
      <c r="HY81" s="230"/>
      <c r="HZ81" s="230"/>
      <c r="IA81" s="230"/>
      <c r="IB81" s="230"/>
      <c r="IC81" s="230"/>
      <c r="ID81" s="230"/>
      <c r="IE81" s="230"/>
      <c r="IF81" s="230"/>
      <c r="IG81" s="230"/>
      <c r="IH81" s="230"/>
      <c r="II81" s="230"/>
      <c r="IJ81" s="230"/>
      <c r="IK81" s="230"/>
      <c r="IL81" s="230"/>
      <c r="IM81" s="230"/>
      <c r="IN81" s="230"/>
      <c r="IO81" s="230"/>
      <c r="IP81" s="230"/>
      <c r="IQ81" s="230"/>
      <c r="IR81" s="230"/>
      <c r="IS81" s="230"/>
      <c r="IT81" s="230"/>
      <c r="IU81" s="230"/>
      <c r="IV81" s="230"/>
    </row>
    <row r="82" spans="1:256" ht="20.25" customHeight="1">
      <c r="A82" s="230"/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0"/>
      <c r="AK82" s="230"/>
      <c r="AL82" s="230"/>
      <c r="AM82" s="230"/>
      <c r="AN82" s="230"/>
      <c r="AO82" s="230"/>
      <c r="AP82" s="230"/>
      <c r="AQ82" s="230"/>
      <c r="AR82" s="230"/>
      <c r="AS82" s="230"/>
      <c r="AT82" s="230"/>
      <c r="AU82" s="230"/>
      <c r="AV82" s="230"/>
      <c r="AW82" s="230"/>
      <c r="AX82" s="230"/>
      <c r="AY82" s="230"/>
      <c r="AZ82" s="230"/>
      <c r="BA82" s="230"/>
      <c r="BB82" s="230"/>
      <c r="BC82" s="230"/>
      <c r="BD82" s="230"/>
      <c r="BE82" s="230"/>
      <c r="BF82" s="230"/>
      <c r="BG82" s="230"/>
      <c r="BH82" s="230"/>
      <c r="BI82" s="230"/>
      <c r="BJ82" s="230"/>
      <c r="BK82" s="230"/>
      <c r="BL82" s="230"/>
      <c r="BM82" s="230"/>
      <c r="BN82" s="230"/>
      <c r="BO82" s="230"/>
      <c r="BP82" s="230"/>
      <c r="BQ82" s="230"/>
      <c r="BR82" s="230"/>
      <c r="BS82" s="230"/>
      <c r="BT82" s="230"/>
      <c r="BU82" s="230"/>
      <c r="BV82" s="230"/>
      <c r="BW82" s="230"/>
      <c r="BX82" s="230"/>
      <c r="BY82" s="230"/>
      <c r="BZ82" s="230"/>
      <c r="CA82" s="230"/>
      <c r="CB82" s="230"/>
      <c r="CC82" s="230"/>
      <c r="CD82" s="230"/>
      <c r="CE82" s="230"/>
      <c r="CF82" s="230"/>
      <c r="CG82" s="230"/>
      <c r="CH82" s="230"/>
      <c r="CI82" s="230"/>
      <c r="CJ82" s="230"/>
      <c r="CK82" s="230"/>
      <c r="CL82" s="230"/>
      <c r="CM82" s="230"/>
      <c r="CN82" s="230"/>
      <c r="CO82" s="230"/>
      <c r="CP82" s="230"/>
      <c r="CQ82" s="230"/>
      <c r="CR82" s="230"/>
      <c r="CS82" s="230"/>
      <c r="CT82" s="230"/>
      <c r="CU82" s="230"/>
      <c r="CV82" s="230"/>
      <c r="CW82" s="230"/>
      <c r="CX82" s="230"/>
      <c r="CY82" s="230"/>
      <c r="CZ82" s="230"/>
      <c r="DA82" s="230"/>
      <c r="DB82" s="230"/>
      <c r="DC82" s="230"/>
      <c r="DD82" s="230"/>
      <c r="DE82" s="230"/>
      <c r="DF82" s="230"/>
      <c r="DG82" s="230"/>
      <c r="DH82" s="230"/>
      <c r="DI82" s="230"/>
      <c r="DJ82" s="230"/>
      <c r="DK82" s="230"/>
      <c r="DL82" s="230"/>
      <c r="DM82" s="230"/>
      <c r="DN82" s="230"/>
      <c r="DO82" s="230"/>
      <c r="DP82" s="230"/>
      <c r="DQ82" s="230"/>
      <c r="DR82" s="230"/>
      <c r="DS82" s="230"/>
      <c r="DT82" s="230"/>
      <c r="DU82" s="230"/>
      <c r="DV82" s="230"/>
      <c r="DW82" s="230"/>
      <c r="DX82" s="230"/>
      <c r="DY82" s="230"/>
      <c r="DZ82" s="230"/>
      <c r="EA82" s="230"/>
      <c r="EB82" s="230"/>
      <c r="EC82" s="230"/>
      <c r="ED82" s="230"/>
      <c r="EE82" s="230"/>
      <c r="EF82" s="230"/>
      <c r="EG82" s="230"/>
      <c r="EH82" s="230"/>
      <c r="EI82" s="230"/>
      <c r="EJ82" s="230"/>
      <c r="EK82" s="230"/>
      <c r="EL82" s="230"/>
      <c r="EM82" s="230"/>
      <c r="EN82" s="230"/>
      <c r="EO82" s="230"/>
      <c r="EP82" s="230"/>
      <c r="EQ82" s="230"/>
      <c r="ER82" s="230"/>
      <c r="ES82" s="230"/>
      <c r="ET82" s="230"/>
      <c r="EU82" s="230"/>
      <c r="EV82" s="230"/>
      <c r="EW82" s="230"/>
      <c r="EX82" s="230"/>
      <c r="EY82" s="230"/>
      <c r="EZ82" s="230"/>
      <c r="FA82" s="230"/>
      <c r="FB82" s="230"/>
      <c r="FC82" s="230"/>
      <c r="FD82" s="230"/>
      <c r="FE82" s="230"/>
      <c r="FF82" s="230"/>
      <c r="FG82" s="230"/>
      <c r="FH82" s="230"/>
      <c r="FI82" s="230"/>
      <c r="FJ82" s="230"/>
      <c r="FK82" s="230"/>
      <c r="FL82" s="230"/>
      <c r="FM82" s="230"/>
      <c r="FN82" s="230"/>
      <c r="FO82" s="230"/>
      <c r="FP82" s="230"/>
      <c r="FQ82" s="230"/>
      <c r="FR82" s="230"/>
      <c r="FS82" s="230"/>
      <c r="FT82" s="230"/>
      <c r="FU82" s="230"/>
      <c r="FV82" s="230"/>
      <c r="FW82" s="230"/>
      <c r="FX82" s="230"/>
      <c r="FY82" s="230"/>
      <c r="FZ82" s="230"/>
      <c r="GA82" s="230"/>
      <c r="GB82" s="230"/>
      <c r="GC82" s="230"/>
      <c r="GD82" s="230"/>
      <c r="GE82" s="230"/>
      <c r="GF82" s="230"/>
      <c r="GG82" s="230"/>
      <c r="GH82" s="230"/>
      <c r="GI82" s="230"/>
      <c r="GJ82" s="230"/>
      <c r="GK82" s="230"/>
      <c r="GL82" s="230"/>
      <c r="GM82" s="230"/>
      <c r="GN82" s="230"/>
      <c r="GO82" s="230"/>
      <c r="GP82" s="230"/>
      <c r="GQ82" s="230"/>
      <c r="GR82" s="230"/>
      <c r="GS82" s="230"/>
      <c r="GT82" s="230"/>
      <c r="GU82" s="230"/>
      <c r="GV82" s="230"/>
      <c r="GW82" s="230"/>
      <c r="GX82" s="230"/>
      <c r="GY82" s="230"/>
      <c r="GZ82" s="230"/>
      <c r="HA82" s="230"/>
      <c r="HB82" s="230"/>
      <c r="HC82" s="230"/>
      <c r="HD82" s="230"/>
      <c r="HE82" s="230"/>
      <c r="HF82" s="230"/>
      <c r="HG82" s="230"/>
      <c r="HH82" s="230"/>
      <c r="HI82" s="230"/>
      <c r="HJ82" s="230"/>
      <c r="HK82" s="230"/>
      <c r="HL82" s="230"/>
      <c r="HM82" s="230"/>
      <c r="HN82" s="230"/>
      <c r="HO82" s="230"/>
      <c r="HP82" s="230"/>
      <c r="HQ82" s="230"/>
      <c r="HR82" s="230"/>
      <c r="HS82" s="230"/>
      <c r="HT82" s="230"/>
      <c r="HU82" s="230"/>
      <c r="HV82" s="230"/>
      <c r="HW82" s="230"/>
      <c r="HX82" s="230"/>
      <c r="HY82" s="230"/>
      <c r="HZ82" s="230"/>
      <c r="IA82" s="230"/>
      <c r="IB82" s="230"/>
      <c r="IC82" s="230"/>
      <c r="ID82" s="230"/>
      <c r="IE82" s="230"/>
      <c r="IF82" s="230"/>
      <c r="IG82" s="230"/>
      <c r="IH82" s="230"/>
      <c r="II82" s="230"/>
      <c r="IJ82" s="230"/>
      <c r="IK82" s="230"/>
      <c r="IL82" s="230"/>
      <c r="IM82" s="230"/>
      <c r="IN82" s="230"/>
      <c r="IO82" s="230"/>
      <c r="IP82" s="230"/>
      <c r="IQ82" s="230"/>
      <c r="IR82" s="230"/>
      <c r="IS82" s="230"/>
      <c r="IT82" s="230"/>
      <c r="IU82" s="230"/>
      <c r="IV82" s="230"/>
    </row>
    <row r="83" spans="1:256" ht="20.25" customHeight="1">
      <c r="A83" s="230"/>
      <c r="B83" s="230"/>
      <c r="C83" s="230"/>
      <c r="D83" s="230"/>
      <c r="E83" s="230"/>
      <c r="F83" s="230"/>
      <c r="G83" s="230"/>
      <c r="H83" s="230"/>
      <c r="I83" s="230"/>
      <c r="J83" s="230"/>
      <c r="K83" s="230"/>
      <c r="L83" s="230"/>
      <c r="M83" s="230"/>
      <c r="N83" s="230"/>
      <c r="O83" s="230"/>
      <c r="P83" s="230"/>
      <c r="Q83" s="230"/>
      <c r="R83" s="230"/>
      <c r="S83" s="230"/>
      <c r="T83" s="230"/>
      <c r="U83" s="230"/>
      <c r="V83" s="230"/>
      <c r="W83" s="230"/>
      <c r="X83" s="230"/>
      <c r="Y83" s="230"/>
      <c r="Z83" s="230"/>
      <c r="AA83" s="230"/>
      <c r="AB83" s="230"/>
      <c r="AC83" s="230"/>
      <c r="AD83" s="230"/>
      <c r="AE83" s="230"/>
      <c r="AF83" s="230"/>
      <c r="AG83" s="230"/>
      <c r="AH83" s="230"/>
      <c r="AI83" s="230"/>
      <c r="AJ83" s="230"/>
      <c r="AK83" s="230"/>
      <c r="AL83" s="230"/>
      <c r="AM83" s="230"/>
      <c r="AN83" s="230"/>
      <c r="AO83" s="230"/>
      <c r="AP83" s="230"/>
      <c r="AQ83" s="230"/>
      <c r="AR83" s="230"/>
      <c r="AS83" s="230"/>
      <c r="AT83" s="230"/>
      <c r="AU83" s="230"/>
      <c r="AV83" s="230"/>
      <c r="AW83" s="230"/>
      <c r="AX83" s="230"/>
      <c r="AY83" s="230"/>
      <c r="AZ83" s="230"/>
      <c r="BA83" s="230"/>
      <c r="BB83" s="230"/>
      <c r="BC83" s="230"/>
      <c r="BD83" s="230"/>
      <c r="BE83" s="230"/>
      <c r="BF83" s="230"/>
      <c r="BG83" s="230"/>
      <c r="BH83" s="230"/>
      <c r="BI83" s="230"/>
      <c r="BJ83" s="230"/>
      <c r="BK83" s="230"/>
      <c r="BL83" s="230"/>
      <c r="BM83" s="230"/>
      <c r="BN83" s="230"/>
      <c r="BO83" s="230"/>
      <c r="BP83" s="230"/>
      <c r="BQ83" s="230"/>
      <c r="BR83" s="230"/>
      <c r="BS83" s="230"/>
      <c r="BT83" s="230"/>
      <c r="BU83" s="230"/>
      <c r="BV83" s="230"/>
      <c r="BW83" s="230"/>
      <c r="BX83" s="230"/>
      <c r="BY83" s="230"/>
      <c r="BZ83" s="230"/>
      <c r="CA83" s="230"/>
      <c r="CB83" s="230"/>
      <c r="CC83" s="230"/>
      <c r="CD83" s="230"/>
      <c r="CE83" s="230"/>
      <c r="CF83" s="230"/>
      <c r="CG83" s="230"/>
      <c r="CH83" s="230"/>
      <c r="CI83" s="230"/>
      <c r="CJ83" s="230"/>
      <c r="CK83" s="230"/>
      <c r="CL83" s="230"/>
      <c r="CM83" s="230"/>
      <c r="CN83" s="230"/>
      <c r="CO83" s="230"/>
      <c r="CP83" s="230"/>
      <c r="CQ83" s="230"/>
      <c r="CR83" s="230"/>
      <c r="CS83" s="230"/>
      <c r="CT83" s="230"/>
      <c r="CU83" s="230"/>
      <c r="CV83" s="230"/>
      <c r="CW83" s="230"/>
      <c r="CX83" s="230"/>
      <c r="CY83" s="230"/>
      <c r="CZ83" s="230"/>
      <c r="DA83" s="230"/>
      <c r="DB83" s="230"/>
      <c r="DC83" s="230"/>
      <c r="DD83" s="230"/>
      <c r="DE83" s="230"/>
      <c r="DF83" s="230"/>
      <c r="DG83" s="230"/>
      <c r="DH83" s="230"/>
      <c r="DI83" s="230"/>
      <c r="DJ83" s="230"/>
      <c r="DK83" s="230"/>
      <c r="DL83" s="230"/>
      <c r="DM83" s="230"/>
      <c r="DN83" s="230"/>
      <c r="DO83" s="230"/>
      <c r="DP83" s="230"/>
      <c r="DQ83" s="230"/>
      <c r="DR83" s="230"/>
      <c r="DS83" s="230"/>
      <c r="DT83" s="230"/>
      <c r="DU83" s="230"/>
      <c r="DV83" s="230"/>
      <c r="DW83" s="230"/>
      <c r="DX83" s="230"/>
      <c r="DY83" s="230"/>
      <c r="DZ83" s="230"/>
      <c r="EA83" s="230"/>
      <c r="EB83" s="230"/>
      <c r="EC83" s="230"/>
      <c r="ED83" s="230"/>
      <c r="EE83" s="230"/>
      <c r="EF83" s="230"/>
      <c r="EG83" s="230"/>
      <c r="EH83" s="230"/>
      <c r="EI83" s="230"/>
      <c r="EJ83" s="230"/>
      <c r="EK83" s="230"/>
      <c r="EL83" s="230"/>
      <c r="EM83" s="230"/>
      <c r="EN83" s="230"/>
      <c r="EO83" s="230"/>
      <c r="EP83" s="230"/>
      <c r="EQ83" s="230"/>
      <c r="ER83" s="230"/>
      <c r="ES83" s="230"/>
      <c r="ET83" s="230"/>
      <c r="EU83" s="230"/>
      <c r="EV83" s="230"/>
      <c r="EW83" s="230"/>
      <c r="EX83" s="230"/>
      <c r="EY83" s="230"/>
      <c r="EZ83" s="230"/>
      <c r="FA83" s="230"/>
      <c r="FB83" s="230"/>
      <c r="FC83" s="230"/>
      <c r="FD83" s="230"/>
      <c r="FE83" s="230"/>
      <c r="FF83" s="230"/>
      <c r="FG83" s="230"/>
      <c r="FH83" s="230"/>
      <c r="FI83" s="230"/>
      <c r="FJ83" s="230"/>
      <c r="FK83" s="230"/>
      <c r="FL83" s="230"/>
      <c r="FM83" s="230"/>
      <c r="FN83" s="230"/>
      <c r="FO83" s="230"/>
      <c r="FP83" s="230"/>
      <c r="FQ83" s="230"/>
      <c r="FR83" s="230"/>
      <c r="FS83" s="230"/>
      <c r="FT83" s="230"/>
      <c r="FU83" s="230"/>
      <c r="FV83" s="230"/>
      <c r="FW83" s="230"/>
      <c r="FX83" s="230"/>
      <c r="FY83" s="230"/>
      <c r="FZ83" s="230"/>
      <c r="GA83" s="230"/>
      <c r="GB83" s="230"/>
      <c r="GC83" s="230"/>
      <c r="GD83" s="230"/>
      <c r="GE83" s="230"/>
      <c r="GF83" s="230"/>
      <c r="GG83" s="230"/>
      <c r="GH83" s="230"/>
      <c r="GI83" s="230"/>
      <c r="GJ83" s="230"/>
      <c r="GK83" s="230"/>
      <c r="GL83" s="230"/>
      <c r="GM83" s="230"/>
      <c r="GN83" s="230"/>
      <c r="GO83" s="230"/>
      <c r="GP83" s="230"/>
      <c r="GQ83" s="230"/>
      <c r="GR83" s="230"/>
      <c r="GS83" s="230"/>
      <c r="GT83" s="230"/>
      <c r="GU83" s="230"/>
      <c r="GV83" s="230"/>
      <c r="GW83" s="230"/>
      <c r="GX83" s="230"/>
      <c r="GY83" s="230"/>
      <c r="GZ83" s="230"/>
      <c r="HA83" s="230"/>
      <c r="HB83" s="230"/>
      <c r="HC83" s="230"/>
      <c r="HD83" s="230"/>
      <c r="HE83" s="230"/>
      <c r="HF83" s="230"/>
      <c r="HG83" s="230"/>
      <c r="HH83" s="230"/>
      <c r="HI83" s="230"/>
      <c r="HJ83" s="230"/>
      <c r="HK83" s="230"/>
      <c r="HL83" s="230"/>
      <c r="HM83" s="230"/>
      <c r="HN83" s="230"/>
      <c r="HO83" s="230"/>
      <c r="HP83" s="230"/>
      <c r="HQ83" s="230"/>
      <c r="HR83" s="230"/>
      <c r="HS83" s="230"/>
      <c r="HT83" s="230"/>
      <c r="HU83" s="230"/>
      <c r="HV83" s="230"/>
      <c r="HW83" s="230"/>
      <c r="HX83" s="230"/>
      <c r="HY83" s="230"/>
      <c r="HZ83" s="230"/>
      <c r="IA83" s="230"/>
      <c r="IB83" s="230"/>
      <c r="IC83" s="230"/>
      <c r="ID83" s="230"/>
      <c r="IE83" s="230"/>
      <c r="IF83" s="230"/>
      <c r="IG83" s="230"/>
      <c r="IH83" s="230"/>
      <c r="II83" s="230"/>
      <c r="IJ83" s="230"/>
      <c r="IK83" s="230"/>
      <c r="IL83" s="230"/>
      <c r="IM83" s="230"/>
      <c r="IN83" s="230"/>
      <c r="IO83" s="230"/>
      <c r="IP83" s="230"/>
      <c r="IQ83" s="230"/>
      <c r="IR83" s="230"/>
      <c r="IS83" s="230"/>
      <c r="IT83" s="230"/>
      <c r="IU83" s="230"/>
      <c r="IV83" s="230"/>
    </row>
    <row r="84" spans="1:256" ht="20.25" customHeight="1">
      <c r="A84" s="230"/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0"/>
      <c r="AG84" s="230"/>
      <c r="AH84" s="230"/>
      <c r="AI84" s="230"/>
      <c r="AJ84" s="230"/>
      <c r="AK84" s="230"/>
      <c r="AL84" s="230"/>
      <c r="AM84" s="230"/>
      <c r="AN84" s="230"/>
      <c r="AO84" s="230"/>
      <c r="AP84" s="230"/>
      <c r="AQ84" s="230"/>
      <c r="AR84" s="230"/>
      <c r="AS84" s="230"/>
      <c r="AT84" s="230"/>
      <c r="AU84" s="230"/>
      <c r="AV84" s="230"/>
      <c r="AW84" s="230"/>
      <c r="AX84" s="230"/>
      <c r="AY84" s="230"/>
      <c r="AZ84" s="230"/>
      <c r="BA84" s="230"/>
      <c r="BB84" s="230"/>
      <c r="BC84" s="230"/>
      <c r="BD84" s="230"/>
      <c r="BE84" s="230"/>
      <c r="BF84" s="230"/>
      <c r="BG84" s="230"/>
      <c r="BH84" s="230"/>
      <c r="BI84" s="230"/>
      <c r="BJ84" s="230"/>
      <c r="BK84" s="230"/>
      <c r="BL84" s="230"/>
      <c r="BM84" s="230"/>
      <c r="BN84" s="230"/>
      <c r="BO84" s="230"/>
      <c r="BP84" s="230"/>
      <c r="BQ84" s="230"/>
      <c r="BR84" s="230"/>
      <c r="BS84" s="230"/>
      <c r="BT84" s="230"/>
      <c r="BU84" s="230"/>
      <c r="BV84" s="230"/>
      <c r="BW84" s="230"/>
      <c r="BX84" s="230"/>
      <c r="BY84" s="230"/>
      <c r="BZ84" s="230"/>
      <c r="CA84" s="230"/>
      <c r="CB84" s="230"/>
      <c r="CC84" s="230"/>
      <c r="CD84" s="230"/>
      <c r="CE84" s="230"/>
      <c r="CF84" s="230"/>
      <c r="CG84" s="230"/>
      <c r="CH84" s="230"/>
      <c r="CI84" s="230"/>
      <c r="CJ84" s="230"/>
      <c r="CK84" s="230"/>
      <c r="CL84" s="230"/>
      <c r="CM84" s="230"/>
      <c r="CN84" s="230"/>
      <c r="CO84" s="230"/>
      <c r="CP84" s="230"/>
      <c r="CQ84" s="230"/>
      <c r="CR84" s="230"/>
      <c r="CS84" s="230"/>
      <c r="CT84" s="230"/>
      <c r="CU84" s="230"/>
      <c r="CV84" s="230"/>
      <c r="CW84" s="230"/>
      <c r="CX84" s="230"/>
      <c r="CY84" s="230"/>
      <c r="CZ84" s="230"/>
      <c r="DA84" s="230"/>
      <c r="DB84" s="230"/>
      <c r="DC84" s="230"/>
      <c r="DD84" s="230"/>
      <c r="DE84" s="230"/>
      <c r="DF84" s="230"/>
      <c r="DG84" s="230"/>
      <c r="DH84" s="230"/>
      <c r="DI84" s="230"/>
      <c r="DJ84" s="230"/>
      <c r="DK84" s="230"/>
      <c r="DL84" s="230"/>
      <c r="DM84" s="230"/>
      <c r="DN84" s="230"/>
      <c r="DO84" s="230"/>
      <c r="DP84" s="230"/>
      <c r="DQ84" s="230"/>
      <c r="DR84" s="230"/>
      <c r="DS84" s="230"/>
      <c r="DT84" s="230"/>
      <c r="DU84" s="230"/>
      <c r="DV84" s="230"/>
      <c r="DW84" s="230"/>
      <c r="DX84" s="230"/>
      <c r="DY84" s="230"/>
      <c r="DZ84" s="230"/>
      <c r="EA84" s="230"/>
      <c r="EB84" s="230"/>
      <c r="EC84" s="230"/>
      <c r="ED84" s="230"/>
      <c r="EE84" s="230"/>
      <c r="EF84" s="230"/>
      <c r="EG84" s="230"/>
      <c r="EH84" s="230"/>
      <c r="EI84" s="230"/>
      <c r="EJ84" s="230"/>
      <c r="EK84" s="230"/>
      <c r="EL84" s="230"/>
      <c r="EM84" s="230"/>
      <c r="EN84" s="230"/>
      <c r="EO84" s="230"/>
      <c r="EP84" s="230"/>
      <c r="EQ84" s="230"/>
      <c r="ER84" s="230"/>
      <c r="ES84" s="230"/>
      <c r="ET84" s="230"/>
      <c r="EU84" s="230"/>
      <c r="EV84" s="230"/>
      <c r="EW84" s="230"/>
      <c r="EX84" s="230"/>
      <c r="EY84" s="230"/>
      <c r="EZ84" s="230"/>
      <c r="FA84" s="230"/>
      <c r="FB84" s="230"/>
      <c r="FC84" s="230"/>
      <c r="FD84" s="230"/>
      <c r="FE84" s="230"/>
      <c r="FF84" s="230"/>
      <c r="FG84" s="230"/>
      <c r="FH84" s="230"/>
      <c r="FI84" s="230"/>
      <c r="FJ84" s="230"/>
      <c r="FK84" s="230"/>
      <c r="FL84" s="230"/>
      <c r="FM84" s="230"/>
      <c r="FN84" s="230"/>
      <c r="FO84" s="230"/>
      <c r="FP84" s="230"/>
      <c r="FQ84" s="230"/>
      <c r="FR84" s="230"/>
      <c r="FS84" s="230"/>
      <c r="FT84" s="230"/>
      <c r="FU84" s="230"/>
      <c r="FV84" s="230"/>
      <c r="FW84" s="230"/>
      <c r="FX84" s="230"/>
      <c r="FY84" s="230"/>
      <c r="FZ84" s="230"/>
      <c r="GA84" s="230"/>
      <c r="GB84" s="230"/>
      <c r="GC84" s="230"/>
      <c r="GD84" s="230"/>
      <c r="GE84" s="230"/>
      <c r="GF84" s="230"/>
      <c r="GG84" s="230"/>
      <c r="GH84" s="230"/>
      <c r="GI84" s="230"/>
      <c r="GJ84" s="230"/>
      <c r="GK84" s="230"/>
      <c r="GL84" s="230"/>
      <c r="GM84" s="230"/>
      <c r="GN84" s="230"/>
      <c r="GO84" s="230"/>
      <c r="GP84" s="230"/>
      <c r="GQ84" s="230"/>
      <c r="GR84" s="230"/>
      <c r="GS84" s="230"/>
      <c r="GT84" s="230"/>
      <c r="GU84" s="230"/>
      <c r="GV84" s="230"/>
      <c r="GW84" s="230"/>
      <c r="GX84" s="230"/>
      <c r="GY84" s="230"/>
      <c r="GZ84" s="230"/>
      <c r="HA84" s="230"/>
      <c r="HB84" s="230"/>
      <c r="HC84" s="230"/>
      <c r="HD84" s="230"/>
      <c r="HE84" s="230"/>
      <c r="HF84" s="230"/>
      <c r="HG84" s="230"/>
      <c r="HH84" s="230"/>
      <c r="HI84" s="230"/>
      <c r="HJ84" s="230"/>
      <c r="HK84" s="230"/>
      <c r="HL84" s="230"/>
      <c r="HM84" s="230"/>
      <c r="HN84" s="230"/>
      <c r="HO84" s="230"/>
      <c r="HP84" s="230"/>
      <c r="HQ84" s="230"/>
      <c r="HR84" s="230"/>
      <c r="HS84" s="230"/>
      <c r="HT84" s="230"/>
      <c r="HU84" s="230"/>
      <c r="HV84" s="230"/>
      <c r="HW84" s="230"/>
      <c r="HX84" s="230"/>
      <c r="HY84" s="230"/>
      <c r="HZ84" s="230"/>
      <c r="IA84" s="230"/>
      <c r="IB84" s="230"/>
      <c r="IC84" s="230"/>
      <c r="ID84" s="230"/>
      <c r="IE84" s="230"/>
      <c r="IF84" s="230"/>
      <c r="IG84" s="230"/>
      <c r="IH84" s="230"/>
      <c r="II84" s="230"/>
      <c r="IJ84" s="230"/>
      <c r="IK84" s="230"/>
      <c r="IL84" s="230"/>
      <c r="IM84" s="230"/>
      <c r="IN84" s="230"/>
      <c r="IO84" s="230"/>
      <c r="IP84" s="230"/>
      <c r="IQ84" s="230"/>
      <c r="IR84" s="230"/>
      <c r="IS84" s="230"/>
      <c r="IT84" s="230"/>
      <c r="IU84" s="230"/>
      <c r="IV84" s="230"/>
    </row>
    <row r="85" spans="1:256" ht="20.25" customHeight="1">
      <c r="A85" s="230"/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P85" s="230"/>
      <c r="AQ85" s="230"/>
      <c r="AR85" s="230"/>
      <c r="AS85" s="230"/>
      <c r="AT85" s="230"/>
      <c r="AU85" s="230"/>
      <c r="AV85" s="230"/>
      <c r="AW85" s="230"/>
      <c r="AX85" s="230"/>
      <c r="AY85" s="230"/>
      <c r="AZ85" s="230"/>
      <c r="BA85" s="230"/>
      <c r="BB85" s="230"/>
      <c r="BC85" s="230"/>
      <c r="BD85" s="230"/>
      <c r="BE85" s="230"/>
      <c r="BF85" s="230"/>
      <c r="BG85" s="230"/>
      <c r="BH85" s="230"/>
      <c r="BI85" s="230"/>
      <c r="BJ85" s="230"/>
      <c r="BK85" s="230"/>
      <c r="BL85" s="230"/>
      <c r="BM85" s="230"/>
      <c r="BN85" s="230"/>
      <c r="BO85" s="230"/>
      <c r="BP85" s="230"/>
      <c r="BQ85" s="230"/>
      <c r="BR85" s="230"/>
      <c r="BS85" s="230"/>
      <c r="BT85" s="230"/>
      <c r="BU85" s="230"/>
      <c r="BV85" s="230"/>
      <c r="BW85" s="230"/>
      <c r="BX85" s="230"/>
      <c r="BY85" s="230"/>
      <c r="BZ85" s="230"/>
      <c r="CA85" s="230"/>
      <c r="CB85" s="230"/>
      <c r="CC85" s="230"/>
      <c r="CD85" s="230"/>
      <c r="CE85" s="230"/>
      <c r="CF85" s="230"/>
      <c r="CG85" s="230"/>
      <c r="CH85" s="230"/>
      <c r="CI85" s="230"/>
      <c r="CJ85" s="230"/>
      <c r="CK85" s="230"/>
      <c r="CL85" s="230"/>
      <c r="CM85" s="230"/>
      <c r="CN85" s="230"/>
      <c r="CO85" s="230"/>
      <c r="CP85" s="230"/>
      <c r="CQ85" s="230"/>
      <c r="CR85" s="230"/>
      <c r="CS85" s="230"/>
      <c r="CT85" s="230"/>
      <c r="CU85" s="230"/>
      <c r="CV85" s="230"/>
      <c r="CW85" s="230"/>
      <c r="CX85" s="230"/>
      <c r="CY85" s="230"/>
      <c r="CZ85" s="230"/>
      <c r="DA85" s="230"/>
      <c r="DB85" s="230"/>
      <c r="DC85" s="230"/>
      <c r="DD85" s="230"/>
      <c r="DE85" s="230"/>
      <c r="DF85" s="230"/>
      <c r="DG85" s="230"/>
      <c r="DH85" s="230"/>
      <c r="DI85" s="230"/>
      <c r="DJ85" s="230"/>
      <c r="DK85" s="230"/>
      <c r="DL85" s="230"/>
      <c r="DM85" s="230"/>
      <c r="DN85" s="230"/>
      <c r="DO85" s="230"/>
      <c r="DP85" s="230"/>
      <c r="DQ85" s="230"/>
      <c r="DR85" s="230"/>
      <c r="DS85" s="230"/>
      <c r="DT85" s="230"/>
      <c r="DU85" s="230"/>
      <c r="DV85" s="230"/>
      <c r="DW85" s="230"/>
      <c r="DX85" s="230"/>
      <c r="DY85" s="230"/>
      <c r="DZ85" s="230"/>
      <c r="EA85" s="230"/>
      <c r="EB85" s="230"/>
      <c r="EC85" s="230"/>
      <c r="ED85" s="230"/>
      <c r="EE85" s="230"/>
      <c r="EF85" s="230"/>
      <c r="EG85" s="230"/>
      <c r="EH85" s="230"/>
      <c r="EI85" s="230"/>
      <c r="EJ85" s="230"/>
      <c r="EK85" s="230"/>
      <c r="EL85" s="230"/>
      <c r="EM85" s="230"/>
      <c r="EN85" s="230"/>
      <c r="EO85" s="230"/>
      <c r="EP85" s="230"/>
      <c r="EQ85" s="230"/>
      <c r="ER85" s="230"/>
      <c r="ES85" s="230"/>
      <c r="ET85" s="230"/>
      <c r="EU85" s="230"/>
      <c r="EV85" s="230"/>
      <c r="EW85" s="230"/>
      <c r="EX85" s="230"/>
      <c r="EY85" s="230"/>
      <c r="EZ85" s="230"/>
      <c r="FA85" s="230"/>
      <c r="FB85" s="230"/>
      <c r="FC85" s="230"/>
      <c r="FD85" s="230"/>
      <c r="FE85" s="230"/>
      <c r="FF85" s="230"/>
      <c r="FG85" s="230"/>
      <c r="FH85" s="230"/>
      <c r="FI85" s="230"/>
      <c r="FJ85" s="230"/>
      <c r="FK85" s="230"/>
      <c r="FL85" s="230"/>
      <c r="FM85" s="230"/>
      <c r="FN85" s="230"/>
      <c r="FO85" s="230"/>
      <c r="FP85" s="230"/>
      <c r="FQ85" s="230"/>
      <c r="FR85" s="230"/>
      <c r="FS85" s="230"/>
      <c r="FT85" s="230"/>
      <c r="FU85" s="230"/>
      <c r="FV85" s="230"/>
      <c r="FW85" s="230"/>
      <c r="FX85" s="230"/>
      <c r="FY85" s="230"/>
      <c r="FZ85" s="230"/>
      <c r="GA85" s="230"/>
      <c r="GB85" s="230"/>
      <c r="GC85" s="230"/>
      <c r="GD85" s="230"/>
      <c r="GE85" s="230"/>
      <c r="GF85" s="230"/>
      <c r="GG85" s="230"/>
      <c r="GH85" s="230"/>
      <c r="GI85" s="230"/>
      <c r="GJ85" s="230"/>
      <c r="GK85" s="230"/>
      <c r="GL85" s="230"/>
      <c r="GM85" s="230"/>
      <c r="GN85" s="230"/>
      <c r="GO85" s="230"/>
      <c r="GP85" s="230"/>
      <c r="GQ85" s="230"/>
      <c r="GR85" s="230"/>
      <c r="GS85" s="230"/>
      <c r="GT85" s="230"/>
      <c r="GU85" s="230"/>
      <c r="GV85" s="230"/>
      <c r="GW85" s="230"/>
      <c r="GX85" s="230"/>
      <c r="GY85" s="230"/>
      <c r="GZ85" s="230"/>
      <c r="HA85" s="230"/>
      <c r="HB85" s="230"/>
      <c r="HC85" s="230"/>
      <c r="HD85" s="230"/>
      <c r="HE85" s="230"/>
      <c r="HF85" s="230"/>
      <c r="HG85" s="230"/>
      <c r="HH85" s="230"/>
      <c r="HI85" s="230"/>
      <c r="HJ85" s="230"/>
      <c r="HK85" s="230"/>
      <c r="HL85" s="230"/>
      <c r="HM85" s="230"/>
      <c r="HN85" s="230"/>
      <c r="HO85" s="230"/>
      <c r="HP85" s="230"/>
      <c r="HQ85" s="230"/>
      <c r="HR85" s="230"/>
      <c r="HS85" s="230"/>
      <c r="HT85" s="230"/>
      <c r="HU85" s="230"/>
      <c r="HV85" s="230"/>
      <c r="HW85" s="230"/>
      <c r="HX85" s="230"/>
      <c r="HY85" s="230"/>
      <c r="HZ85" s="230"/>
      <c r="IA85" s="230"/>
      <c r="IB85" s="230"/>
      <c r="IC85" s="230"/>
      <c r="ID85" s="230"/>
      <c r="IE85" s="230"/>
      <c r="IF85" s="230"/>
      <c r="IG85" s="230"/>
      <c r="IH85" s="230"/>
      <c r="II85" s="230"/>
      <c r="IJ85" s="230"/>
      <c r="IK85" s="230"/>
      <c r="IL85" s="230"/>
      <c r="IM85" s="230"/>
      <c r="IN85" s="230"/>
      <c r="IO85" s="230"/>
      <c r="IP85" s="230"/>
      <c r="IQ85" s="230"/>
      <c r="IR85" s="230"/>
      <c r="IS85" s="230"/>
      <c r="IT85" s="230"/>
      <c r="IU85" s="230"/>
      <c r="IV85" s="230"/>
    </row>
    <row r="86" spans="1:256" ht="12.75">
      <c r="A86" s="230"/>
      <c r="B86" s="230"/>
      <c r="C86" s="230"/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0"/>
      <c r="AF86" s="230"/>
      <c r="AG86" s="230"/>
      <c r="AH86" s="230"/>
      <c r="AI86" s="230"/>
      <c r="AJ86" s="230"/>
      <c r="AK86" s="230"/>
      <c r="AL86" s="230"/>
      <c r="AM86" s="230"/>
      <c r="AN86" s="230"/>
      <c r="AO86" s="230"/>
      <c r="AP86" s="230"/>
      <c r="AQ86" s="230"/>
      <c r="AR86" s="230"/>
      <c r="AS86" s="230"/>
      <c r="AT86" s="230"/>
      <c r="AU86" s="230"/>
      <c r="AV86" s="230"/>
      <c r="AW86" s="230"/>
      <c r="AX86" s="230"/>
      <c r="AY86" s="230"/>
      <c r="AZ86" s="230"/>
      <c r="BA86" s="230"/>
      <c r="BB86" s="230"/>
      <c r="BC86" s="230"/>
      <c r="BD86" s="230"/>
      <c r="BE86" s="230"/>
      <c r="BF86" s="230"/>
      <c r="BG86" s="230"/>
      <c r="BH86" s="230"/>
      <c r="BI86" s="230"/>
      <c r="BJ86" s="230"/>
      <c r="BK86" s="230"/>
      <c r="BL86" s="230"/>
      <c r="BM86" s="230"/>
      <c r="BN86" s="230"/>
      <c r="BO86" s="230"/>
      <c r="BP86" s="230"/>
      <c r="BQ86" s="230"/>
      <c r="BR86" s="230"/>
      <c r="BS86" s="230"/>
      <c r="BT86" s="230"/>
      <c r="BU86" s="230"/>
      <c r="BV86" s="230"/>
      <c r="BW86" s="230"/>
      <c r="BX86" s="230"/>
      <c r="BY86" s="230"/>
      <c r="BZ86" s="230"/>
      <c r="CA86" s="230"/>
      <c r="CB86" s="230"/>
      <c r="CC86" s="230"/>
      <c r="CD86" s="230"/>
      <c r="CE86" s="230"/>
      <c r="CF86" s="230"/>
      <c r="CG86" s="230"/>
      <c r="CH86" s="230"/>
      <c r="CI86" s="230"/>
      <c r="CJ86" s="230"/>
      <c r="CK86" s="230"/>
      <c r="CL86" s="230"/>
      <c r="CM86" s="230"/>
      <c r="CN86" s="230"/>
      <c r="CO86" s="230"/>
      <c r="CP86" s="230"/>
      <c r="CQ86" s="230"/>
      <c r="CR86" s="230"/>
      <c r="CS86" s="230"/>
      <c r="CT86" s="230"/>
      <c r="CU86" s="230"/>
      <c r="CV86" s="230"/>
      <c r="CW86" s="230"/>
      <c r="CX86" s="230"/>
      <c r="CY86" s="230"/>
      <c r="CZ86" s="230"/>
      <c r="DA86" s="230"/>
      <c r="DB86" s="230"/>
      <c r="DC86" s="230"/>
      <c r="DD86" s="230"/>
      <c r="DE86" s="230"/>
      <c r="DF86" s="230"/>
      <c r="DG86" s="230"/>
      <c r="DH86" s="230"/>
      <c r="DI86" s="230"/>
      <c r="DJ86" s="230"/>
      <c r="DK86" s="230"/>
      <c r="DL86" s="230"/>
      <c r="DM86" s="230"/>
      <c r="DN86" s="230"/>
      <c r="DO86" s="230"/>
      <c r="DP86" s="230"/>
      <c r="DQ86" s="230"/>
      <c r="DR86" s="230"/>
      <c r="DS86" s="230"/>
      <c r="DT86" s="230"/>
      <c r="DU86" s="230"/>
      <c r="DV86" s="230"/>
      <c r="DW86" s="230"/>
      <c r="DX86" s="230"/>
      <c r="DY86" s="230"/>
      <c r="DZ86" s="230"/>
      <c r="EA86" s="230"/>
      <c r="EB86" s="230"/>
      <c r="EC86" s="230"/>
      <c r="ED86" s="230"/>
      <c r="EE86" s="230"/>
      <c r="EF86" s="230"/>
      <c r="EG86" s="230"/>
      <c r="EH86" s="230"/>
      <c r="EI86" s="230"/>
      <c r="EJ86" s="230"/>
      <c r="EK86" s="230"/>
      <c r="EL86" s="230"/>
      <c r="EM86" s="230"/>
      <c r="EN86" s="230"/>
      <c r="EO86" s="230"/>
      <c r="EP86" s="230"/>
      <c r="EQ86" s="230"/>
      <c r="ER86" s="230"/>
      <c r="ES86" s="230"/>
      <c r="ET86" s="230"/>
      <c r="EU86" s="230"/>
      <c r="EV86" s="230"/>
      <c r="EW86" s="230"/>
      <c r="EX86" s="230"/>
      <c r="EY86" s="230"/>
      <c r="EZ86" s="230"/>
      <c r="FA86" s="230"/>
      <c r="FB86" s="230"/>
      <c r="FC86" s="230"/>
      <c r="FD86" s="230"/>
      <c r="FE86" s="230"/>
      <c r="FF86" s="230"/>
      <c r="FG86" s="230"/>
      <c r="FH86" s="230"/>
      <c r="FI86" s="230"/>
      <c r="FJ86" s="230"/>
      <c r="FK86" s="230"/>
      <c r="FL86" s="230"/>
      <c r="FM86" s="230"/>
      <c r="FN86" s="230"/>
      <c r="FO86" s="230"/>
      <c r="FP86" s="230"/>
      <c r="FQ86" s="230"/>
      <c r="FR86" s="230"/>
      <c r="FS86" s="230"/>
      <c r="FT86" s="230"/>
      <c r="FU86" s="230"/>
      <c r="FV86" s="230"/>
      <c r="FW86" s="230"/>
      <c r="FX86" s="230"/>
      <c r="FY86" s="230"/>
      <c r="FZ86" s="230"/>
      <c r="GA86" s="230"/>
      <c r="GB86" s="230"/>
      <c r="GC86" s="230"/>
      <c r="GD86" s="230"/>
      <c r="GE86" s="230"/>
      <c r="GF86" s="230"/>
      <c r="GG86" s="230"/>
      <c r="GH86" s="230"/>
      <c r="GI86" s="230"/>
      <c r="GJ86" s="230"/>
      <c r="GK86" s="230"/>
      <c r="GL86" s="230"/>
      <c r="GM86" s="230"/>
      <c r="GN86" s="230"/>
      <c r="GO86" s="230"/>
      <c r="GP86" s="230"/>
      <c r="GQ86" s="230"/>
      <c r="GR86" s="230"/>
      <c r="GS86" s="230"/>
      <c r="GT86" s="230"/>
      <c r="GU86" s="230"/>
      <c r="GV86" s="230"/>
      <c r="GW86" s="230"/>
      <c r="GX86" s="230"/>
      <c r="GY86" s="230"/>
      <c r="GZ86" s="230"/>
      <c r="HA86" s="230"/>
      <c r="HB86" s="230"/>
      <c r="HC86" s="230"/>
      <c r="HD86" s="230"/>
      <c r="HE86" s="230"/>
      <c r="HF86" s="230"/>
      <c r="HG86" s="230"/>
      <c r="HH86" s="230"/>
      <c r="HI86" s="230"/>
      <c r="HJ86" s="230"/>
      <c r="HK86" s="230"/>
      <c r="HL86" s="230"/>
      <c r="HM86" s="230"/>
      <c r="HN86" s="230"/>
      <c r="HO86" s="230"/>
      <c r="HP86" s="230"/>
      <c r="HQ86" s="230"/>
      <c r="HR86" s="230"/>
      <c r="HS86" s="230"/>
      <c r="HT86" s="230"/>
      <c r="HU86" s="230"/>
      <c r="HV86" s="230"/>
      <c r="HW86" s="230"/>
      <c r="HX86" s="230"/>
      <c r="HY86" s="230"/>
      <c r="HZ86" s="230"/>
      <c r="IA86" s="230"/>
      <c r="IB86" s="230"/>
      <c r="IC86" s="230"/>
      <c r="ID86" s="230"/>
      <c r="IE86" s="230"/>
      <c r="IF86" s="230"/>
      <c r="IG86" s="230"/>
      <c r="IH86" s="230"/>
      <c r="II86" s="230"/>
      <c r="IJ86" s="230"/>
      <c r="IK86" s="230"/>
      <c r="IL86" s="230"/>
      <c r="IM86" s="230"/>
      <c r="IN86" s="230"/>
      <c r="IO86" s="230"/>
      <c r="IP86" s="230"/>
      <c r="IQ86" s="230"/>
      <c r="IR86" s="230"/>
      <c r="IS86" s="230"/>
      <c r="IT86" s="230"/>
      <c r="IU86" s="230"/>
      <c r="IV86" s="230"/>
    </row>
    <row r="87" spans="1:256" ht="12.75">
      <c r="A87" s="230"/>
      <c r="B87" s="230"/>
      <c r="C87" s="230"/>
      <c r="D87" s="230"/>
      <c r="E87" s="230"/>
      <c r="F87" s="230"/>
      <c r="G87" s="230"/>
      <c r="H87" s="230"/>
      <c r="I87" s="230"/>
      <c r="J87" s="230"/>
      <c r="K87" s="230"/>
      <c r="L87" s="230"/>
      <c r="M87" s="230"/>
      <c r="N87" s="230"/>
      <c r="O87" s="230"/>
      <c r="P87" s="230"/>
      <c r="Q87" s="230"/>
      <c r="R87" s="230"/>
      <c r="S87" s="230"/>
      <c r="T87" s="230"/>
      <c r="U87" s="230"/>
      <c r="V87" s="230"/>
      <c r="W87" s="230"/>
      <c r="X87" s="230"/>
      <c r="Y87" s="230"/>
      <c r="Z87" s="230"/>
      <c r="AA87" s="230"/>
      <c r="AB87" s="230"/>
      <c r="AC87" s="230"/>
      <c r="AD87" s="230"/>
      <c r="AE87" s="230"/>
      <c r="AF87" s="230"/>
      <c r="AG87" s="230"/>
      <c r="AH87" s="230"/>
      <c r="AI87" s="230"/>
      <c r="AJ87" s="230"/>
      <c r="AK87" s="230"/>
      <c r="AL87" s="230"/>
      <c r="AM87" s="230"/>
      <c r="AN87" s="230"/>
      <c r="AO87" s="230"/>
      <c r="AP87" s="230"/>
      <c r="AQ87" s="230"/>
      <c r="AR87" s="230"/>
      <c r="AS87" s="230"/>
      <c r="AT87" s="230"/>
      <c r="AU87" s="230"/>
      <c r="AV87" s="230"/>
      <c r="AW87" s="230"/>
      <c r="AX87" s="230"/>
      <c r="AY87" s="230"/>
      <c r="AZ87" s="230"/>
      <c r="BA87" s="230"/>
      <c r="BB87" s="230"/>
      <c r="BC87" s="230"/>
      <c r="BD87" s="230"/>
      <c r="BE87" s="230"/>
      <c r="BF87" s="230"/>
      <c r="BG87" s="230"/>
      <c r="BH87" s="230"/>
      <c r="BI87" s="230"/>
      <c r="BJ87" s="230"/>
      <c r="BK87" s="230"/>
      <c r="BL87" s="230"/>
      <c r="BM87" s="230"/>
      <c r="BN87" s="230"/>
      <c r="BO87" s="230"/>
      <c r="BP87" s="230"/>
      <c r="BQ87" s="230"/>
      <c r="BR87" s="230"/>
      <c r="BS87" s="230"/>
      <c r="BT87" s="230"/>
      <c r="BU87" s="230"/>
      <c r="BV87" s="230"/>
      <c r="BW87" s="230"/>
      <c r="BX87" s="230"/>
      <c r="BY87" s="230"/>
      <c r="BZ87" s="230"/>
      <c r="CA87" s="230"/>
      <c r="CB87" s="230"/>
      <c r="CC87" s="230"/>
      <c r="CD87" s="230"/>
      <c r="CE87" s="230"/>
      <c r="CF87" s="230"/>
      <c r="CG87" s="230"/>
      <c r="CH87" s="230"/>
      <c r="CI87" s="230"/>
      <c r="CJ87" s="230"/>
      <c r="CK87" s="230"/>
      <c r="CL87" s="230"/>
      <c r="CM87" s="230"/>
      <c r="CN87" s="230"/>
      <c r="CO87" s="230"/>
      <c r="CP87" s="230"/>
      <c r="CQ87" s="230"/>
      <c r="CR87" s="230"/>
      <c r="CS87" s="230"/>
      <c r="CT87" s="230"/>
      <c r="CU87" s="230"/>
      <c r="CV87" s="230"/>
      <c r="CW87" s="230"/>
      <c r="CX87" s="230"/>
      <c r="CY87" s="230"/>
      <c r="CZ87" s="230"/>
      <c r="DA87" s="230"/>
      <c r="DB87" s="230"/>
      <c r="DC87" s="230"/>
      <c r="DD87" s="230"/>
      <c r="DE87" s="230"/>
      <c r="DF87" s="230"/>
      <c r="DG87" s="230"/>
      <c r="DH87" s="230"/>
      <c r="DI87" s="230"/>
      <c r="DJ87" s="230"/>
      <c r="DK87" s="230"/>
      <c r="DL87" s="230"/>
      <c r="DM87" s="230"/>
      <c r="DN87" s="230"/>
      <c r="DO87" s="230"/>
      <c r="DP87" s="230"/>
      <c r="DQ87" s="230"/>
      <c r="DR87" s="230"/>
      <c r="DS87" s="230"/>
      <c r="DT87" s="230"/>
      <c r="DU87" s="230"/>
      <c r="DV87" s="230"/>
      <c r="DW87" s="230"/>
      <c r="DX87" s="230"/>
      <c r="DY87" s="230"/>
      <c r="DZ87" s="230"/>
      <c r="EA87" s="230"/>
      <c r="EB87" s="230"/>
      <c r="EC87" s="230"/>
      <c r="ED87" s="230"/>
      <c r="EE87" s="230"/>
      <c r="EF87" s="230"/>
      <c r="EG87" s="230"/>
      <c r="EH87" s="230"/>
      <c r="EI87" s="230"/>
      <c r="EJ87" s="230"/>
      <c r="EK87" s="230"/>
      <c r="EL87" s="230"/>
      <c r="EM87" s="230"/>
      <c r="EN87" s="230"/>
      <c r="EO87" s="230"/>
      <c r="EP87" s="230"/>
      <c r="EQ87" s="230"/>
      <c r="ER87" s="230"/>
      <c r="ES87" s="230"/>
      <c r="ET87" s="230"/>
      <c r="EU87" s="230"/>
      <c r="EV87" s="230"/>
      <c r="EW87" s="230"/>
      <c r="EX87" s="230"/>
      <c r="EY87" s="230"/>
      <c r="EZ87" s="230"/>
      <c r="FA87" s="230"/>
      <c r="FB87" s="230"/>
      <c r="FC87" s="230"/>
      <c r="FD87" s="230"/>
      <c r="FE87" s="230"/>
      <c r="FF87" s="230"/>
      <c r="FG87" s="230"/>
      <c r="FH87" s="230"/>
      <c r="FI87" s="230"/>
      <c r="FJ87" s="230"/>
      <c r="FK87" s="230"/>
      <c r="FL87" s="230"/>
      <c r="FM87" s="230"/>
      <c r="FN87" s="230"/>
      <c r="FO87" s="230"/>
      <c r="FP87" s="230"/>
      <c r="FQ87" s="230"/>
      <c r="FR87" s="230"/>
      <c r="FS87" s="230"/>
      <c r="FT87" s="230"/>
      <c r="FU87" s="230"/>
      <c r="FV87" s="230"/>
      <c r="FW87" s="230"/>
      <c r="FX87" s="230"/>
      <c r="FY87" s="230"/>
      <c r="FZ87" s="230"/>
      <c r="GA87" s="230"/>
      <c r="GB87" s="230"/>
      <c r="GC87" s="230"/>
      <c r="GD87" s="230"/>
      <c r="GE87" s="230"/>
      <c r="GF87" s="230"/>
      <c r="GG87" s="230"/>
      <c r="GH87" s="230"/>
      <c r="GI87" s="230"/>
      <c r="GJ87" s="230"/>
      <c r="GK87" s="230"/>
      <c r="GL87" s="230"/>
      <c r="GM87" s="230"/>
      <c r="GN87" s="230"/>
      <c r="GO87" s="230"/>
      <c r="GP87" s="230"/>
      <c r="GQ87" s="230"/>
      <c r="GR87" s="230"/>
      <c r="GS87" s="230"/>
      <c r="GT87" s="230"/>
      <c r="GU87" s="230"/>
      <c r="GV87" s="230"/>
      <c r="GW87" s="230"/>
      <c r="GX87" s="230"/>
      <c r="GY87" s="230"/>
      <c r="GZ87" s="230"/>
      <c r="HA87" s="230"/>
      <c r="HB87" s="230"/>
      <c r="HC87" s="230"/>
      <c r="HD87" s="230"/>
      <c r="HE87" s="230"/>
      <c r="HF87" s="230"/>
      <c r="HG87" s="230"/>
      <c r="HH87" s="230"/>
      <c r="HI87" s="230"/>
      <c r="HJ87" s="230"/>
      <c r="HK87" s="230"/>
      <c r="HL87" s="230"/>
      <c r="HM87" s="230"/>
      <c r="HN87" s="230"/>
      <c r="HO87" s="230"/>
      <c r="HP87" s="230"/>
      <c r="HQ87" s="230"/>
      <c r="HR87" s="230"/>
      <c r="HS87" s="230"/>
      <c r="HT87" s="230"/>
      <c r="HU87" s="230"/>
      <c r="HV87" s="230"/>
      <c r="HW87" s="230"/>
      <c r="HX87" s="230"/>
      <c r="HY87" s="230"/>
      <c r="HZ87" s="230"/>
      <c r="IA87" s="230"/>
      <c r="IB87" s="230"/>
      <c r="IC87" s="230"/>
      <c r="ID87" s="230"/>
      <c r="IE87" s="230"/>
      <c r="IF87" s="230"/>
      <c r="IG87" s="230"/>
      <c r="IH87" s="230"/>
      <c r="II87" s="230"/>
      <c r="IJ87" s="230"/>
      <c r="IK87" s="230"/>
      <c r="IL87" s="230"/>
      <c r="IM87" s="230"/>
      <c r="IN87" s="230"/>
      <c r="IO87" s="230"/>
      <c r="IP87" s="230"/>
      <c r="IQ87" s="230"/>
      <c r="IR87" s="230"/>
      <c r="IS87" s="230"/>
      <c r="IT87" s="230"/>
      <c r="IU87" s="230"/>
      <c r="IV87" s="230"/>
    </row>
  </sheetData>
  <sheetProtection/>
  <mergeCells count="53">
    <mergeCell ref="K53:L53"/>
    <mergeCell ref="G4:H4"/>
    <mergeCell ref="K4:L4"/>
    <mergeCell ref="M4:N4"/>
    <mergeCell ref="O4:P4"/>
    <mergeCell ref="E69:F69"/>
    <mergeCell ref="I4:J4"/>
    <mergeCell ref="I38:J38"/>
    <mergeCell ref="I53:J53"/>
    <mergeCell ref="I69:J69"/>
    <mergeCell ref="A52:U52"/>
    <mergeCell ref="S4:U4"/>
    <mergeCell ref="M53:N53"/>
    <mergeCell ref="E4:F4"/>
    <mergeCell ref="E38:F38"/>
    <mergeCell ref="A1:U1"/>
    <mergeCell ref="A2:U2"/>
    <mergeCell ref="A4:A5"/>
    <mergeCell ref="B4:B5"/>
    <mergeCell ref="C4:D4"/>
    <mergeCell ref="A53:A54"/>
    <mergeCell ref="B53:B54"/>
    <mergeCell ref="C53:D53"/>
    <mergeCell ref="G53:H53"/>
    <mergeCell ref="E53:F53"/>
    <mergeCell ref="O38:P38"/>
    <mergeCell ref="A37:U37"/>
    <mergeCell ref="Q4:R4"/>
    <mergeCell ref="B38:B39"/>
    <mergeCell ref="C38:D38"/>
    <mergeCell ref="M38:N38"/>
    <mergeCell ref="S38:U38"/>
    <mergeCell ref="K38:L38"/>
    <mergeCell ref="G69:H69"/>
    <mergeCell ref="K69:L69"/>
    <mergeCell ref="M69:N69"/>
    <mergeCell ref="Q69:R69"/>
    <mergeCell ref="A3:U3"/>
    <mergeCell ref="A36:U36"/>
    <mergeCell ref="G38:H38"/>
    <mergeCell ref="Q38:R38"/>
    <mergeCell ref="A51:U51"/>
    <mergeCell ref="A38:A39"/>
    <mergeCell ref="O53:P53"/>
    <mergeCell ref="Q53:R53"/>
    <mergeCell ref="S53:U53"/>
    <mergeCell ref="O69:P69"/>
    <mergeCell ref="S69:U69"/>
    <mergeCell ref="A67:U67"/>
    <mergeCell ref="A68:U68"/>
    <mergeCell ref="A69:A70"/>
    <mergeCell ref="B69:B70"/>
    <mergeCell ref="C69:D69"/>
  </mergeCells>
  <printOptions horizontalCentered="1"/>
  <pageMargins left="0.9840277777777777" right="0.9840277777777777" top="0.39375" bottom="0.19652777777777777" header="0.5118055555555555" footer="0.5118055555555555"/>
  <pageSetup horizontalDpi="300" verticalDpi="300" orientation="landscape" paperSize="9" scale="45" r:id="rId1"/>
  <rowBreaks count="2" manualBreakCount="2">
    <brk id="34" max="255" man="1"/>
    <brk id="65" max="16" man="1"/>
  </rowBreaks>
  <ignoredErrors>
    <ignoredError sqref="S14:T14 S22:T2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showGridLines="0" view="pageBreakPreview" zoomScale="75" zoomScaleNormal="75" zoomScaleSheetLayoutView="75" zoomScalePageLayoutView="0" workbookViewId="0" topLeftCell="A1">
      <selection activeCell="M27" sqref="M27"/>
    </sheetView>
  </sheetViews>
  <sheetFormatPr defaultColWidth="9.00390625" defaultRowHeight="12.75"/>
  <cols>
    <col min="1" max="1" width="4.00390625" style="0" customWidth="1"/>
    <col min="2" max="2" width="37.125" style="0" customWidth="1"/>
    <col min="3" max="4" width="13.75390625" style="0" customWidth="1"/>
    <col min="5" max="7" width="12.75390625" style="0" customWidth="1"/>
  </cols>
  <sheetData>
    <row r="1" spans="1:9" ht="18" customHeight="1">
      <c r="A1" s="313" t="s">
        <v>143</v>
      </c>
      <c r="B1" s="313"/>
      <c r="C1" s="313"/>
      <c r="D1" s="313"/>
      <c r="E1" s="313"/>
      <c r="F1" s="313"/>
      <c r="G1" s="313"/>
      <c r="H1" s="78"/>
      <c r="I1" s="78"/>
    </row>
    <row r="2" spans="1:9" ht="18" customHeight="1">
      <c r="A2" s="311" t="s">
        <v>65</v>
      </c>
      <c r="B2" s="311"/>
      <c r="C2" s="311"/>
      <c r="D2" s="311"/>
      <c r="E2" s="311"/>
      <c r="F2" s="311"/>
      <c r="G2" s="311"/>
      <c r="H2" s="79"/>
      <c r="I2" s="79"/>
    </row>
    <row r="3" spans="1:9" ht="18" customHeight="1">
      <c r="A3" s="311" t="s">
        <v>66</v>
      </c>
      <c r="B3" s="311"/>
      <c r="C3" s="311"/>
      <c r="D3" s="311"/>
      <c r="E3" s="311"/>
      <c r="F3" s="311"/>
      <c r="G3" s="311"/>
      <c r="H3" s="79"/>
      <c r="I3" s="79"/>
    </row>
    <row r="4" spans="1:9" ht="18" customHeight="1">
      <c r="A4" s="311" t="s">
        <v>144</v>
      </c>
      <c r="B4" s="311"/>
      <c r="C4" s="311"/>
      <c r="D4" s="311"/>
      <c r="E4" s="311"/>
      <c r="F4" s="311"/>
      <c r="G4" s="311"/>
      <c r="H4" s="79"/>
      <c r="I4" s="79"/>
    </row>
    <row r="5" spans="1:9" ht="46.5" customHeight="1" thickBot="1">
      <c r="A5" s="312" t="s">
        <v>173</v>
      </c>
      <c r="B5" s="312"/>
      <c r="C5" s="312"/>
      <c r="D5" s="312"/>
      <c r="E5" s="312"/>
      <c r="F5" s="312"/>
      <c r="G5" s="312"/>
      <c r="H5" s="79"/>
      <c r="I5" s="79"/>
    </row>
    <row r="6" spans="1:9" ht="48" customHeight="1" thickBot="1">
      <c r="A6" s="80" t="s">
        <v>40</v>
      </c>
      <c r="B6" s="231" t="s">
        <v>178</v>
      </c>
      <c r="C6" s="82" t="s">
        <v>68</v>
      </c>
      <c r="D6" s="83" t="s">
        <v>69</v>
      </c>
      <c r="E6" s="83" t="s">
        <v>44</v>
      </c>
      <c r="F6" s="84" t="s">
        <v>70</v>
      </c>
      <c r="G6" s="85" t="s">
        <v>6</v>
      </c>
      <c r="H6" s="86"/>
      <c r="I6" s="78"/>
    </row>
    <row r="7" spans="1:9" s="94" customFormat="1" ht="19.5" customHeight="1">
      <c r="A7" s="87">
        <v>1</v>
      </c>
      <c r="B7" s="88" t="s">
        <v>174</v>
      </c>
      <c r="C7" s="89">
        <v>2</v>
      </c>
      <c r="D7" s="89">
        <v>2840</v>
      </c>
      <c r="E7" s="90"/>
      <c r="F7" s="89">
        <f aca="true" t="shared" si="0" ref="F7:F18">D7</f>
        <v>2840</v>
      </c>
      <c r="G7" s="91">
        <v>1</v>
      </c>
      <c r="H7" s="92"/>
      <c r="I7" s="93"/>
    </row>
    <row r="8" spans="1:9" s="94" customFormat="1" ht="19.5" customHeight="1">
      <c r="A8" s="95">
        <v>2</v>
      </c>
      <c r="B8" s="88" t="s">
        <v>165</v>
      </c>
      <c r="C8" s="89">
        <v>13</v>
      </c>
      <c r="D8" s="89">
        <v>2720</v>
      </c>
      <c r="E8" s="90"/>
      <c r="F8" s="89">
        <f t="shared" si="0"/>
        <v>2720</v>
      </c>
      <c r="G8" s="96">
        <v>2</v>
      </c>
      <c r="H8" s="92"/>
      <c r="I8" s="93"/>
    </row>
    <row r="9" spans="1:9" s="94" customFormat="1" ht="19.5" customHeight="1">
      <c r="A9" s="95">
        <v>3</v>
      </c>
      <c r="B9" s="98" t="s">
        <v>168</v>
      </c>
      <c r="C9" s="89">
        <v>5</v>
      </c>
      <c r="D9" s="89">
        <v>2700</v>
      </c>
      <c r="E9" s="90"/>
      <c r="F9" s="89">
        <f t="shared" si="0"/>
        <v>2700</v>
      </c>
      <c r="G9" s="96">
        <v>3</v>
      </c>
      <c r="H9" s="92"/>
      <c r="I9" s="93"/>
    </row>
    <row r="10" spans="1:9" s="94" customFormat="1" ht="19.5" customHeight="1">
      <c r="A10" s="95">
        <v>4</v>
      </c>
      <c r="B10" s="88" t="s">
        <v>170</v>
      </c>
      <c r="C10" s="89">
        <v>9</v>
      </c>
      <c r="D10" s="89">
        <v>2180</v>
      </c>
      <c r="E10" s="99"/>
      <c r="F10" s="89">
        <f t="shared" si="0"/>
        <v>2180</v>
      </c>
      <c r="G10" s="91">
        <v>4</v>
      </c>
      <c r="H10" s="92"/>
      <c r="I10" s="93"/>
    </row>
    <row r="11" spans="1:9" s="94" customFormat="1" ht="19.5" customHeight="1">
      <c r="A11" s="95">
        <v>5</v>
      </c>
      <c r="B11" s="88" t="s">
        <v>163</v>
      </c>
      <c r="C11" s="89">
        <v>14</v>
      </c>
      <c r="D11" s="89">
        <v>2160</v>
      </c>
      <c r="E11" s="90"/>
      <c r="F11" s="89">
        <f t="shared" si="0"/>
        <v>2160</v>
      </c>
      <c r="G11" s="96">
        <v>5</v>
      </c>
      <c r="H11" s="92"/>
      <c r="I11" s="93"/>
    </row>
    <row r="12" spans="1:9" s="94" customFormat="1" ht="19.5" customHeight="1">
      <c r="A12" s="95">
        <v>6</v>
      </c>
      <c r="B12" s="88" t="s">
        <v>164</v>
      </c>
      <c r="C12" s="89">
        <v>3</v>
      </c>
      <c r="D12" s="89">
        <v>1980</v>
      </c>
      <c r="E12" s="90"/>
      <c r="F12" s="89">
        <f t="shared" si="0"/>
        <v>1980</v>
      </c>
      <c r="G12" s="96">
        <v>6</v>
      </c>
      <c r="H12" s="92"/>
      <c r="I12" s="93"/>
    </row>
    <row r="13" spans="1:13" s="94" customFormat="1" ht="19.5" customHeight="1">
      <c r="A13" s="95">
        <v>7</v>
      </c>
      <c r="B13" s="88" t="s">
        <v>166</v>
      </c>
      <c r="C13" s="89">
        <v>10</v>
      </c>
      <c r="D13" s="89">
        <v>1720</v>
      </c>
      <c r="E13" s="90"/>
      <c r="F13" s="89">
        <f t="shared" si="0"/>
        <v>1720</v>
      </c>
      <c r="G13" s="91">
        <v>7</v>
      </c>
      <c r="H13" s="92"/>
      <c r="I13" s="93"/>
      <c r="M13" s="97"/>
    </row>
    <row r="14" spans="1:9" s="94" customFormat="1" ht="19.5" customHeight="1">
      <c r="A14" s="95">
        <v>8</v>
      </c>
      <c r="B14" s="88" t="s">
        <v>167</v>
      </c>
      <c r="C14" s="89">
        <v>7</v>
      </c>
      <c r="D14" s="89">
        <v>1300</v>
      </c>
      <c r="E14" s="90"/>
      <c r="F14" s="89">
        <f t="shared" si="0"/>
        <v>1300</v>
      </c>
      <c r="G14" s="96">
        <v>8</v>
      </c>
      <c r="H14" s="92"/>
      <c r="I14" s="93"/>
    </row>
    <row r="15" spans="1:9" s="94" customFormat="1" ht="19.5" customHeight="1">
      <c r="A15" s="95">
        <v>9</v>
      </c>
      <c r="B15" s="88" t="s">
        <v>169</v>
      </c>
      <c r="C15" s="89">
        <v>11</v>
      </c>
      <c r="D15" s="89">
        <v>1260</v>
      </c>
      <c r="E15" s="90"/>
      <c r="F15" s="89">
        <f t="shared" si="0"/>
        <v>1260</v>
      </c>
      <c r="G15" s="96">
        <v>9</v>
      </c>
      <c r="H15" s="92"/>
      <c r="I15" s="93"/>
    </row>
    <row r="16" spans="1:9" s="94" customFormat="1" ht="19.5" customHeight="1">
      <c r="A16" s="95">
        <v>10</v>
      </c>
      <c r="B16" s="88" t="s">
        <v>162</v>
      </c>
      <c r="C16" s="89">
        <v>6</v>
      </c>
      <c r="D16" s="89">
        <v>1120</v>
      </c>
      <c r="E16" s="99"/>
      <c r="F16" s="89">
        <f t="shared" si="0"/>
        <v>1120</v>
      </c>
      <c r="G16" s="91">
        <v>10</v>
      </c>
      <c r="H16" s="92"/>
      <c r="I16" s="93"/>
    </row>
    <row r="17" spans="1:9" s="94" customFormat="1" ht="19.5" customHeight="1">
      <c r="A17" s="87">
        <v>11</v>
      </c>
      <c r="B17" s="88" t="s">
        <v>160</v>
      </c>
      <c r="C17" s="89">
        <v>12</v>
      </c>
      <c r="D17" s="89">
        <v>860</v>
      </c>
      <c r="E17" s="90"/>
      <c r="F17" s="89">
        <f t="shared" si="0"/>
        <v>860</v>
      </c>
      <c r="G17" s="96">
        <v>11</v>
      </c>
      <c r="H17" s="92"/>
      <c r="I17" s="93"/>
    </row>
    <row r="18" spans="1:9" s="94" customFormat="1" ht="19.5" customHeight="1">
      <c r="A18" s="95">
        <v>12</v>
      </c>
      <c r="B18" s="88" t="s">
        <v>161</v>
      </c>
      <c r="C18" s="89">
        <v>1</v>
      </c>
      <c r="D18" s="89">
        <v>540</v>
      </c>
      <c r="E18" s="90"/>
      <c r="F18" s="89">
        <f t="shared" si="0"/>
        <v>540</v>
      </c>
      <c r="G18" s="96">
        <v>12</v>
      </c>
      <c r="H18" s="92"/>
      <c r="I18" s="93"/>
    </row>
    <row r="19" spans="1:9" s="94" customFormat="1" ht="19.5" customHeight="1">
      <c r="A19" s="95">
        <v>13</v>
      </c>
      <c r="B19" s="98"/>
      <c r="C19" s="89"/>
      <c r="D19" s="89"/>
      <c r="E19" s="90"/>
      <c r="F19" s="89"/>
      <c r="G19" s="91"/>
      <c r="H19" s="92"/>
      <c r="I19" s="93"/>
    </row>
    <row r="20" spans="1:9" s="94" customFormat="1" ht="19.5" customHeight="1">
      <c r="A20" s="95">
        <v>14</v>
      </c>
      <c r="B20" s="88"/>
      <c r="C20" s="89"/>
      <c r="D20" s="89"/>
      <c r="E20" s="90"/>
      <c r="F20" s="89"/>
      <c r="G20" s="96"/>
      <c r="H20" s="92"/>
      <c r="I20" s="93"/>
    </row>
    <row r="21" spans="1:9" s="94" customFormat="1" ht="19.5" customHeight="1">
      <c r="A21" s="95">
        <v>15</v>
      </c>
      <c r="B21" s="88"/>
      <c r="C21" s="89"/>
      <c r="D21" s="89"/>
      <c r="E21" s="90"/>
      <c r="F21" s="89"/>
      <c r="G21" s="96"/>
      <c r="H21" s="92"/>
      <c r="I21" s="93"/>
    </row>
    <row r="22" spans="1:9" s="94" customFormat="1" ht="19.5" customHeight="1">
      <c r="A22" s="95">
        <v>16</v>
      </c>
      <c r="B22" s="88"/>
      <c r="C22" s="89"/>
      <c r="D22" s="89"/>
      <c r="E22" s="90"/>
      <c r="F22" s="89"/>
      <c r="G22" s="91"/>
      <c r="H22" s="92"/>
      <c r="I22" s="93"/>
    </row>
    <row r="23" spans="1:9" s="94" customFormat="1" ht="19.5" customHeight="1">
      <c r="A23" s="95">
        <v>17</v>
      </c>
      <c r="B23" s="88"/>
      <c r="C23" s="89"/>
      <c r="D23" s="89"/>
      <c r="E23" s="90"/>
      <c r="F23" s="89"/>
      <c r="G23" s="91"/>
      <c r="H23" s="92"/>
      <c r="I23" s="93"/>
    </row>
    <row r="24" spans="1:9" s="94" customFormat="1" ht="19.5" customHeight="1">
      <c r="A24" s="95">
        <v>18</v>
      </c>
      <c r="B24" s="88"/>
      <c r="C24" s="89"/>
      <c r="D24" s="89"/>
      <c r="E24" s="89"/>
      <c r="F24" s="89"/>
      <c r="G24" s="91"/>
      <c r="H24" s="92"/>
      <c r="I24" s="93"/>
    </row>
    <row r="25" spans="1:9" s="94" customFormat="1" ht="19.5" customHeight="1">
      <c r="A25" s="95">
        <v>19</v>
      </c>
      <c r="B25" s="88"/>
      <c r="C25" s="89"/>
      <c r="D25" s="89"/>
      <c r="E25" s="89"/>
      <c r="F25" s="89"/>
      <c r="G25" s="91"/>
      <c r="H25" s="92"/>
      <c r="I25" s="93"/>
    </row>
    <row r="26" spans="1:9" s="94" customFormat="1" ht="19.5" customHeight="1">
      <c r="A26" s="95">
        <v>20</v>
      </c>
      <c r="B26" s="88"/>
      <c r="C26" s="90"/>
      <c r="D26" s="90"/>
      <c r="E26" s="90"/>
      <c r="F26" s="89"/>
      <c r="G26" s="91"/>
      <c r="H26" s="101"/>
      <c r="I26" s="93"/>
    </row>
    <row r="27" spans="1:9" s="94" customFormat="1" ht="19.5" customHeight="1">
      <c r="A27" s="87">
        <v>21</v>
      </c>
      <c r="B27" s="88"/>
      <c r="C27" s="89"/>
      <c r="D27" s="89"/>
      <c r="E27" s="89"/>
      <c r="F27" s="89"/>
      <c r="G27" s="91"/>
      <c r="H27" s="101"/>
      <c r="I27" s="93"/>
    </row>
    <row r="28" spans="1:9" s="94" customFormat="1" ht="19.5" customHeight="1">
      <c r="A28" s="95">
        <v>22</v>
      </c>
      <c r="B28" s="88"/>
      <c r="C28" s="89"/>
      <c r="D28" s="89"/>
      <c r="E28" s="89"/>
      <c r="F28" s="89"/>
      <c r="G28" s="91"/>
      <c r="H28" s="101"/>
      <c r="I28" s="93"/>
    </row>
    <row r="29" spans="1:9" s="94" customFormat="1" ht="19.5" customHeight="1">
      <c r="A29" s="95">
        <v>23</v>
      </c>
      <c r="B29" s="88"/>
      <c r="C29" s="89"/>
      <c r="D29" s="89"/>
      <c r="E29" s="89"/>
      <c r="F29" s="89"/>
      <c r="G29" s="91"/>
      <c r="H29" s="101"/>
      <c r="I29" s="93"/>
    </row>
    <row r="30" spans="1:9" s="94" customFormat="1" ht="19.5" customHeight="1">
      <c r="A30" s="95">
        <v>24</v>
      </c>
      <c r="B30" s="88"/>
      <c r="C30" s="89"/>
      <c r="D30" s="89"/>
      <c r="E30" s="89"/>
      <c r="F30" s="89"/>
      <c r="G30" s="91"/>
      <c r="H30" s="101"/>
      <c r="I30" s="93"/>
    </row>
    <row r="31" spans="1:9" s="94" customFormat="1" ht="19.5" customHeight="1">
      <c r="A31" s="95">
        <v>25</v>
      </c>
      <c r="B31" s="102"/>
      <c r="C31" s="89"/>
      <c r="D31" s="89"/>
      <c r="E31" s="90"/>
      <c r="F31" s="90"/>
      <c r="G31" s="91"/>
      <c r="H31" s="101"/>
      <c r="I31" s="93"/>
    </row>
    <row r="32" spans="1:9" s="94" customFormat="1" ht="19.5" customHeight="1">
      <c r="A32" s="95">
        <v>26</v>
      </c>
      <c r="B32" s="102"/>
      <c r="C32" s="89"/>
      <c r="D32" s="89"/>
      <c r="E32" s="90"/>
      <c r="F32" s="90"/>
      <c r="G32" s="103"/>
      <c r="H32" s="101"/>
      <c r="I32" s="93"/>
    </row>
    <row r="33" spans="1:9" s="94" customFormat="1" ht="19.5" customHeight="1">
      <c r="A33" s="87">
        <v>27</v>
      </c>
      <c r="B33" s="104"/>
      <c r="C33" s="89"/>
      <c r="D33" s="89"/>
      <c r="E33" s="90"/>
      <c r="F33" s="90"/>
      <c r="G33" s="103"/>
      <c r="H33" s="101"/>
      <c r="I33" s="93"/>
    </row>
    <row r="34" spans="1:9" s="94" customFormat="1" ht="19.5" customHeight="1">
      <c r="A34" s="95">
        <v>28</v>
      </c>
      <c r="B34" s="104"/>
      <c r="C34" s="89"/>
      <c r="D34" s="89"/>
      <c r="E34" s="90"/>
      <c r="F34" s="90"/>
      <c r="G34" s="105"/>
      <c r="H34" s="101"/>
      <c r="I34" s="93"/>
    </row>
    <row r="35" spans="1:9" s="94" customFormat="1" ht="19.5" customHeight="1">
      <c r="A35" s="95">
        <v>29</v>
      </c>
      <c r="B35" s="104"/>
      <c r="C35" s="89"/>
      <c r="D35" s="89"/>
      <c r="E35" s="90"/>
      <c r="F35" s="90"/>
      <c r="G35" s="105"/>
      <c r="H35" s="101"/>
      <c r="I35" s="93"/>
    </row>
    <row r="36" spans="1:9" s="94" customFormat="1" ht="19.5" customHeight="1">
      <c r="A36" s="95">
        <v>30</v>
      </c>
      <c r="B36" s="88"/>
      <c r="C36" s="89"/>
      <c r="D36" s="89"/>
      <c r="E36" s="90"/>
      <c r="F36" s="90"/>
      <c r="G36" s="105"/>
      <c r="H36" s="101"/>
      <c r="I36" s="93"/>
    </row>
    <row r="37" spans="1:9" ht="18" customHeight="1">
      <c r="A37" s="313" t="s">
        <v>143</v>
      </c>
      <c r="B37" s="313"/>
      <c r="C37" s="313"/>
      <c r="D37" s="313"/>
      <c r="E37" s="313"/>
      <c r="F37" s="313"/>
      <c r="G37" s="313"/>
      <c r="H37" s="78"/>
      <c r="I37" s="78"/>
    </row>
    <row r="38" spans="1:9" ht="18" customHeight="1">
      <c r="A38" s="311" t="s">
        <v>65</v>
      </c>
      <c r="B38" s="311"/>
      <c r="C38" s="311"/>
      <c r="D38" s="311"/>
      <c r="E38" s="311"/>
      <c r="F38" s="311"/>
      <c r="G38" s="311"/>
      <c r="H38" s="79"/>
      <c r="I38" s="79"/>
    </row>
    <row r="39" spans="1:9" ht="18" customHeight="1">
      <c r="A39" s="311" t="s">
        <v>66</v>
      </c>
      <c r="B39" s="311"/>
      <c r="C39" s="311"/>
      <c r="D39" s="311"/>
      <c r="E39" s="311"/>
      <c r="F39" s="311"/>
      <c r="G39" s="311"/>
      <c r="H39" s="79"/>
      <c r="I39" s="79"/>
    </row>
    <row r="40" spans="1:9" ht="18" customHeight="1">
      <c r="A40" s="311" t="s">
        <v>144</v>
      </c>
      <c r="B40" s="311"/>
      <c r="C40" s="311"/>
      <c r="D40" s="311"/>
      <c r="E40" s="311"/>
      <c r="F40" s="311"/>
      <c r="G40" s="311"/>
      <c r="H40" s="79"/>
      <c r="I40" s="79"/>
    </row>
    <row r="41" spans="1:9" ht="46.5" customHeight="1" thickBot="1">
      <c r="A41" s="312" t="s">
        <v>67</v>
      </c>
      <c r="B41" s="312"/>
      <c r="C41" s="312"/>
      <c r="D41" s="312"/>
      <c r="E41" s="312"/>
      <c r="F41" s="312"/>
      <c r="G41" s="312"/>
      <c r="H41" s="79"/>
      <c r="I41" s="79"/>
    </row>
    <row r="42" spans="1:9" ht="48" customHeight="1" thickBot="1">
      <c r="A42" s="80" t="s">
        <v>40</v>
      </c>
      <c r="B42" s="81" t="s">
        <v>96</v>
      </c>
      <c r="C42" s="82" t="s">
        <v>68</v>
      </c>
      <c r="D42" s="83" t="s">
        <v>69</v>
      </c>
      <c r="E42" s="83" t="s">
        <v>44</v>
      </c>
      <c r="F42" s="84" t="s">
        <v>70</v>
      </c>
      <c r="G42" s="85" t="s">
        <v>6</v>
      </c>
      <c r="H42" s="86"/>
      <c r="I42" s="78"/>
    </row>
    <row r="43" spans="1:9" s="94" customFormat="1" ht="19.5" customHeight="1">
      <c r="A43" s="95">
        <v>1</v>
      </c>
      <c r="B43" s="98" t="s">
        <v>171</v>
      </c>
      <c r="C43" s="89">
        <v>4</v>
      </c>
      <c r="D43" s="89">
        <v>2040</v>
      </c>
      <c r="E43" s="90"/>
      <c r="F43" s="89">
        <f>D43</f>
        <v>2040</v>
      </c>
      <c r="G43" s="96">
        <v>1</v>
      </c>
      <c r="H43" s="92"/>
      <c r="I43" s="93"/>
    </row>
    <row r="44" spans="1:9" s="94" customFormat="1" ht="19.5" customHeight="1">
      <c r="A44" s="95">
        <v>2</v>
      </c>
      <c r="B44" s="88" t="s">
        <v>172</v>
      </c>
      <c r="C44" s="89">
        <v>8</v>
      </c>
      <c r="D44" s="89">
        <v>1060</v>
      </c>
      <c r="E44" s="90"/>
      <c r="F44" s="89">
        <f>D44</f>
        <v>1060</v>
      </c>
      <c r="G44" s="96">
        <v>2</v>
      </c>
      <c r="H44" s="92"/>
      <c r="I44" s="93"/>
    </row>
    <row r="45" spans="1:9" s="94" customFormat="1" ht="19.5" customHeight="1">
      <c r="A45" s="95">
        <v>3</v>
      </c>
      <c r="B45" s="104"/>
      <c r="C45" s="89"/>
      <c r="D45" s="89"/>
      <c r="E45" s="90"/>
      <c r="F45" s="90"/>
      <c r="G45" s="96"/>
      <c r="H45" s="92"/>
      <c r="I45" s="93"/>
    </row>
    <row r="46" spans="1:9" s="94" customFormat="1" ht="19.5" customHeight="1">
      <c r="A46" s="95">
        <v>4</v>
      </c>
      <c r="B46" s="104"/>
      <c r="C46" s="89"/>
      <c r="D46" s="89"/>
      <c r="E46" s="90"/>
      <c r="F46" s="90"/>
      <c r="G46" s="96"/>
      <c r="H46" s="92"/>
      <c r="I46" s="93"/>
    </row>
    <row r="47" spans="1:9" s="94" customFormat="1" ht="19.5" customHeight="1">
      <c r="A47" s="95">
        <v>5</v>
      </c>
      <c r="B47" s="88"/>
      <c r="C47" s="89"/>
      <c r="D47" s="89"/>
      <c r="E47" s="90"/>
      <c r="F47" s="90"/>
      <c r="G47" s="96"/>
      <c r="H47" s="101"/>
      <c r="I47" s="93"/>
    </row>
    <row r="48" spans="1:9" s="94" customFormat="1" ht="19.5" customHeight="1">
      <c r="A48" s="95">
        <v>6</v>
      </c>
      <c r="B48" s="88"/>
      <c r="C48" s="89"/>
      <c r="D48" s="89"/>
      <c r="E48" s="90"/>
      <c r="F48" s="90"/>
      <c r="G48" s="96"/>
      <c r="H48" s="101"/>
      <c r="I48" s="93"/>
    </row>
    <row r="49" spans="1:9" s="94" customFormat="1" ht="19.5" customHeight="1">
      <c r="A49" s="95">
        <v>7</v>
      </c>
      <c r="B49" s="88"/>
      <c r="C49" s="89"/>
      <c r="D49" s="89"/>
      <c r="E49" s="90"/>
      <c r="F49" s="106"/>
      <c r="G49" s="107"/>
      <c r="H49" s="101"/>
      <c r="I49" s="93"/>
    </row>
    <row r="50" spans="1:9" s="94" customFormat="1" ht="19.5" customHeight="1">
      <c r="A50" s="95">
        <v>8</v>
      </c>
      <c r="B50" s="88"/>
      <c r="C50" s="89"/>
      <c r="D50" s="89"/>
      <c r="E50" s="90"/>
      <c r="F50" s="106"/>
      <c r="G50" s="107"/>
      <c r="H50" s="101"/>
      <c r="I50" s="93"/>
    </row>
    <row r="51" spans="1:9" s="94" customFormat="1" ht="19.5" customHeight="1">
      <c r="A51" s="95">
        <v>9</v>
      </c>
      <c r="B51" s="88"/>
      <c r="C51" s="89"/>
      <c r="D51" s="89"/>
      <c r="E51" s="90"/>
      <c r="F51" s="106">
        <f>D51</f>
        <v>0</v>
      </c>
      <c r="G51" s="107">
        <v>9</v>
      </c>
      <c r="H51" s="101"/>
      <c r="I51" s="93"/>
    </row>
    <row r="52" spans="1:9" s="94" customFormat="1" ht="19.5" customHeight="1">
      <c r="A52" s="95">
        <v>10</v>
      </c>
      <c r="B52" s="88"/>
      <c r="C52" s="89"/>
      <c r="D52" s="89"/>
      <c r="E52" s="90"/>
      <c r="F52" s="106">
        <f>D52</f>
        <v>0</v>
      </c>
      <c r="G52" s="107">
        <v>10</v>
      </c>
      <c r="H52" s="101"/>
      <c r="I52" s="93"/>
    </row>
    <row r="53" spans="1:9" s="94" customFormat="1" ht="19.5" customHeight="1">
      <c r="A53" s="95">
        <v>11</v>
      </c>
      <c r="B53" s="88"/>
      <c r="C53" s="89"/>
      <c r="D53" s="89"/>
      <c r="E53" s="90"/>
      <c r="F53" s="89"/>
      <c r="G53" s="96"/>
      <c r="H53" s="101"/>
      <c r="I53" s="93"/>
    </row>
    <row r="54" spans="1:9" s="94" customFormat="1" ht="19.5" customHeight="1">
      <c r="A54" s="95">
        <v>12</v>
      </c>
      <c r="B54" s="88"/>
      <c r="C54" s="89"/>
      <c r="D54" s="89"/>
      <c r="E54" s="90"/>
      <c r="F54" s="89"/>
      <c r="G54" s="96"/>
      <c r="H54" s="101"/>
      <c r="I54" s="93"/>
    </row>
    <row r="55" spans="1:9" s="94" customFormat="1" ht="19.5" customHeight="1">
      <c r="A55" s="95">
        <v>13</v>
      </c>
      <c r="B55" s="88"/>
      <c r="C55" s="89"/>
      <c r="D55" s="89"/>
      <c r="E55" s="90"/>
      <c r="F55" s="90"/>
      <c r="G55" s="96"/>
      <c r="H55" s="101"/>
      <c r="I55" s="93"/>
    </row>
    <row r="56" spans="1:9" s="94" customFormat="1" ht="19.5" customHeight="1">
      <c r="A56" s="95">
        <v>14</v>
      </c>
      <c r="B56" s="88"/>
      <c r="C56" s="89"/>
      <c r="D56" s="89"/>
      <c r="E56" s="90"/>
      <c r="F56" s="90"/>
      <c r="G56" s="96"/>
      <c r="H56" s="101"/>
      <c r="I56" s="93"/>
    </row>
    <row r="57" spans="1:9" s="94" customFormat="1" ht="19.5" customHeight="1">
      <c r="A57" s="95">
        <v>15</v>
      </c>
      <c r="B57" s="88"/>
      <c r="C57" s="89"/>
      <c r="D57" s="89"/>
      <c r="E57" s="90"/>
      <c r="F57" s="89"/>
      <c r="G57" s="96"/>
      <c r="H57" s="101"/>
      <c r="I57" s="93"/>
    </row>
    <row r="58" spans="1:9" s="94" customFormat="1" ht="19.5" customHeight="1">
      <c r="A58" s="95">
        <v>16</v>
      </c>
      <c r="B58" s="88"/>
      <c r="C58" s="89"/>
      <c r="D58" s="89"/>
      <c r="E58" s="90"/>
      <c r="F58" s="89"/>
      <c r="G58" s="96"/>
      <c r="H58" s="101"/>
      <c r="I58" s="93"/>
    </row>
    <row r="59" spans="1:9" s="94" customFormat="1" ht="19.5" customHeight="1">
      <c r="A59" s="95">
        <v>17</v>
      </c>
      <c r="B59" s="88"/>
      <c r="C59" s="89"/>
      <c r="D59" s="89"/>
      <c r="E59" s="90"/>
      <c r="F59" s="89"/>
      <c r="G59" s="96"/>
      <c r="H59" s="101"/>
      <c r="I59" s="93"/>
    </row>
    <row r="60" spans="1:9" s="94" customFormat="1" ht="19.5" customHeight="1">
      <c r="A60" s="95">
        <v>18</v>
      </c>
      <c r="B60" s="88"/>
      <c r="C60" s="89"/>
      <c r="D60" s="89"/>
      <c r="E60" s="90"/>
      <c r="F60" s="89"/>
      <c r="G60" s="96"/>
      <c r="H60" s="101"/>
      <c r="I60" s="93"/>
    </row>
    <row r="61" spans="1:9" s="94" customFormat="1" ht="19.5" customHeight="1">
      <c r="A61" s="95">
        <v>19</v>
      </c>
      <c r="B61" s="88"/>
      <c r="C61" s="89"/>
      <c r="D61" s="89"/>
      <c r="E61" s="90"/>
      <c r="F61" s="89"/>
      <c r="G61" s="96"/>
      <c r="H61" s="101"/>
      <c r="I61" s="93"/>
    </row>
    <row r="62" spans="1:9" s="94" customFormat="1" ht="19.5" customHeight="1">
      <c r="A62" s="95">
        <v>20</v>
      </c>
      <c r="B62" s="88"/>
      <c r="C62" s="89"/>
      <c r="D62" s="89"/>
      <c r="E62" s="90"/>
      <c r="F62" s="89"/>
      <c r="G62" s="96"/>
      <c r="H62" s="101"/>
      <c r="I62" s="93"/>
    </row>
    <row r="63" spans="1:9" s="94" customFormat="1" ht="19.5" customHeight="1">
      <c r="A63" s="95">
        <v>21</v>
      </c>
      <c r="B63" s="88"/>
      <c r="C63" s="89"/>
      <c r="D63" s="89"/>
      <c r="E63" s="90"/>
      <c r="F63" s="90"/>
      <c r="G63" s="96"/>
      <c r="H63" s="101"/>
      <c r="I63" s="93"/>
    </row>
    <row r="64" spans="1:9" s="94" customFormat="1" ht="19.5" customHeight="1">
      <c r="A64" s="95">
        <v>22</v>
      </c>
      <c r="B64" s="88"/>
      <c r="C64" s="89"/>
      <c r="D64" s="89"/>
      <c r="E64" s="90"/>
      <c r="F64" s="90"/>
      <c r="G64" s="96"/>
      <c r="H64" s="101"/>
      <c r="I64" s="93"/>
    </row>
    <row r="65" spans="1:9" s="94" customFormat="1" ht="19.5" customHeight="1">
      <c r="A65" s="95">
        <v>23</v>
      </c>
      <c r="B65" s="88"/>
      <c r="C65" s="89"/>
      <c r="D65" s="89"/>
      <c r="E65" s="90"/>
      <c r="F65" s="89"/>
      <c r="G65" s="96"/>
      <c r="H65" s="101"/>
      <c r="I65" s="93"/>
    </row>
    <row r="66" spans="1:9" s="94" customFormat="1" ht="19.5" customHeight="1">
      <c r="A66" s="95">
        <v>24</v>
      </c>
      <c r="B66" s="88"/>
      <c r="C66" s="89"/>
      <c r="D66" s="89"/>
      <c r="E66" s="90"/>
      <c r="F66" s="89"/>
      <c r="G66" s="96"/>
      <c r="H66" s="101"/>
      <c r="I66" s="93"/>
    </row>
    <row r="67" spans="1:9" s="94" customFormat="1" ht="19.5" customHeight="1">
      <c r="A67" s="95">
        <v>25</v>
      </c>
      <c r="B67" s="88"/>
      <c r="C67" s="89"/>
      <c r="D67" s="89"/>
      <c r="E67" s="90"/>
      <c r="F67" s="89"/>
      <c r="G67" s="96"/>
      <c r="H67" s="101"/>
      <c r="I67" s="93"/>
    </row>
    <row r="68" spans="1:9" s="94" customFormat="1" ht="19.5" customHeight="1">
      <c r="A68" s="95">
        <v>26</v>
      </c>
      <c r="B68" s="88"/>
      <c r="C68" s="89"/>
      <c r="D68" s="89"/>
      <c r="E68" s="90"/>
      <c r="F68" s="89"/>
      <c r="G68" s="96"/>
      <c r="H68" s="101"/>
      <c r="I68" s="93"/>
    </row>
    <row r="69" spans="1:9" s="94" customFormat="1" ht="19.5" customHeight="1">
      <c r="A69" s="95">
        <v>27</v>
      </c>
      <c r="B69" s="88"/>
      <c r="C69" s="89"/>
      <c r="D69" s="89"/>
      <c r="E69" s="90"/>
      <c r="F69" s="89"/>
      <c r="G69" s="96"/>
      <c r="H69" s="101"/>
      <c r="I69" s="93"/>
    </row>
    <row r="70" spans="1:9" s="94" customFormat="1" ht="19.5" customHeight="1">
      <c r="A70" s="95">
        <v>28</v>
      </c>
      <c r="B70" s="88"/>
      <c r="C70" s="89"/>
      <c r="D70" s="89"/>
      <c r="E70" s="90"/>
      <c r="F70" s="89"/>
      <c r="G70" s="96"/>
      <c r="H70" s="101"/>
      <c r="I70" s="93"/>
    </row>
    <row r="71" spans="1:9" s="94" customFormat="1" ht="19.5" customHeight="1">
      <c r="A71" s="95">
        <v>29</v>
      </c>
      <c r="B71" s="88"/>
      <c r="C71" s="89"/>
      <c r="D71" s="89"/>
      <c r="E71" s="90"/>
      <c r="F71" s="90"/>
      <c r="G71" s="96"/>
      <c r="H71" s="101"/>
      <c r="I71" s="93"/>
    </row>
    <row r="72" spans="1:9" s="94" customFormat="1" ht="19.5" customHeight="1">
      <c r="A72" s="95">
        <v>30</v>
      </c>
      <c r="B72" s="88"/>
      <c r="C72" s="89"/>
      <c r="D72" s="89"/>
      <c r="E72" s="90"/>
      <c r="F72" s="90"/>
      <c r="G72" s="96"/>
      <c r="H72" s="101"/>
      <c r="I72" s="93"/>
    </row>
  </sheetData>
  <sheetProtection/>
  <mergeCells count="10">
    <mergeCell ref="A1:G1"/>
    <mergeCell ref="A2:G2"/>
    <mergeCell ref="A3:G3"/>
    <mergeCell ref="A4:G4"/>
    <mergeCell ref="A39:G39"/>
    <mergeCell ref="A40:G40"/>
    <mergeCell ref="A41:G41"/>
    <mergeCell ref="A38:G38"/>
    <mergeCell ref="A5:G5"/>
    <mergeCell ref="A37:G37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6" r:id="rId1"/>
  <rowBreaks count="1" manualBreakCount="1">
    <brk id="36" max="255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23"/>
  <sheetViews>
    <sheetView showGridLines="0" view="pageBreakPreview" zoomScale="75" zoomScaleNormal="75" zoomScaleSheetLayoutView="75" zoomScalePageLayoutView="0" workbookViewId="0" topLeftCell="A1">
      <selection activeCell="K33" sqref="K33"/>
    </sheetView>
  </sheetViews>
  <sheetFormatPr defaultColWidth="9.00390625" defaultRowHeight="12.75"/>
  <cols>
    <col min="1" max="1" width="4.00390625" style="0" customWidth="1"/>
    <col min="2" max="2" width="37.125" style="0" customWidth="1"/>
    <col min="3" max="4" width="13.75390625" style="0" customWidth="1"/>
    <col min="5" max="7" width="12.75390625" style="0" customWidth="1"/>
  </cols>
  <sheetData>
    <row r="1" spans="1:9" ht="18" customHeight="1">
      <c r="A1" s="313" t="s">
        <v>182</v>
      </c>
      <c r="B1" s="313"/>
      <c r="C1" s="313"/>
      <c r="D1" s="313"/>
      <c r="E1" s="313"/>
      <c r="F1" s="313"/>
      <c r="G1" s="313"/>
      <c r="H1" s="78"/>
      <c r="I1" s="78"/>
    </row>
    <row r="2" spans="1:9" ht="18" customHeight="1">
      <c r="A2" s="311" t="s">
        <v>65</v>
      </c>
      <c r="B2" s="311"/>
      <c r="C2" s="311"/>
      <c r="D2" s="311"/>
      <c r="E2" s="311"/>
      <c r="F2" s="311"/>
      <c r="G2" s="311"/>
      <c r="H2" s="79"/>
      <c r="I2" s="79"/>
    </row>
    <row r="3" spans="1:9" ht="18" customHeight="1">
      <c r="A3" s="311" t="s">
        <v>66</v>
      </c>
      <c r="B3" s="311"/>
      <c r="C3" s="311"/>
      <c r="D3" s="311"/>
      <c r="E3" s="311"/>
      <c r="F3" s="311"/>
      <c r="G3" s="311"/>
      <c r="H3" s="79"/>
      <c r="I3" s="79"/>
    </row>
    <row r="4" spans="1:9" ht="18" customHeight="1">
      <c r="A4" s="311" t="s">
        <v>183</v>
      </c>
      <c r="B4" s="311"/>
      <c r="C4" s="311"/>
      <c r="D4" s="311"/>
      <c r="E4" s="311"/>
      <c r="F4" s="311"/>
      <c r="G4" s="311"/>
      <c r="H4" s="79"/>
      <c r="I4" s="79"/>
    </row>
    <row r="5" spans="1:9" ht="46.5" customHeight="1" thickBot="1">
      <c r="A5" s="312" t="s">
        <v>67</v>
      </c>
      <c r="B5" s="312"/>
      <c r="C5" s="312"/>
      <c r="D5" s="312"/>
      <c r="E5" s="312"/>
      <c r="F5" s="312"/>
      <c r="G5" s="312"/>
      <c r="H5" s="79"/>
      <c r="I5" s="79"/>
    </row>
    <row r="6" spans="1:9" ht="48" customHeight="1" thickBot="1">
      <c r="A6" s="80" t="s">
        <v>40</v>
      </c>
      <c r="B6" s="81" t="s">
        <v>72</v>
      </c>
      <c r="C6" s="82" t="s">
        <v>68</v>
      </c>
      <c r="D6" s="83" t="s">
        <v>69</v>
      </c>
      <c r="E6" s="83" t="s">
        <v>44</v>
      </c>
      <c r="F6" s="84" t="s">
        <v>70</v>
      </c>
      <c r="G6" s="85" t="s">
        <v>6</v>
      </c>
      <c r="H6" s="86"/>
      <c r="I6" s="78"/>
    </row>
    <row r="7" spans="1:9" s="94" customFormat="1" ht="19.5" customHeight="1">
      <c r="A7" s="87">
        <v>1</v>
      </c>
      <c r="B7" s="88" t="s">
        <v>163</v>
      </c>
      <c r="C7" s="89">
        <v>5</v>
      </c>
      <c r="D7" s="89">
        <v>3595</v>
      </c>
      <c r="E7" s="90"/>
      <c r="F7" s="89">
        <f>D7</f>
        <v>3595</v>
      </c>
      <c r="G7" s="91">
        <v>1</v>
      </c>
      <c r="H7" s="92"/>
      <c r="I7" s="93"/>
    </row>
    <row r="8" spans="1:9" s="94" customFormat="1" ht="19.5" customHeight="1">
      <c r="A8" s="95">
        <v>2</v>
      </c>
      <c r="B8" s="88" t="s">
        <v>161</v>
      </c>
      <c r="C8" s="89">
        <v>6</v>
      </c>
      <c r="D8" s="89">
        <v>2445</v>
      </c>
      <c r="E8" s="99"/>
      <c r="F8" s="89">
        <f aca="true" t="shared" si="0" ref="F8:F15">D8</f>
        <v>2445</v>
      </c>
      <c r="G8" s="96">
        <v>2</v>
      </c>
      <c r="H8" s="92"/>
      <c r="I8" s="93"/>
    </row>
    <row r="9" spans="1:9" s="94" customFormat="1" ht="19.5" customHeight="1">
      <c r="A9" s="95">
        <v>3</v>
      </c>
      <c r="B9" s="88" t="s">
        <v>168</v>
      </c>
      <c r="C9" s="89">
        <v>7</v>
      </c>
      <c r="D9" s="89">
        <v>2395</v>
      </c>
      <c r="E9" s="90"/>
      <c r="F9" s="89">
        <f t="shared" si="0"/>
        <v>2395</v>
      </c>
      <c r="G9" s="96">
        <v>3</v>
      </c>
      <c r="H9" s="92"/>
      <c r="I9" s="93"/>
    </row>
    <row r="10" spans="1:9" s="94" customFormat="1" ht="19.5" customHeight="1">
      <c r="A10" s="95">
        <v>4</v>
      </c>
      <c r="B10" s="88" t="s">
        <v>167</v>
      </c>
      <c r="C10" s="89">
        <v>1</v>
      </c>
      <c r="D10" s="89">
        <v>2165</v>
      </c>
      <c r="E10" s="90"/>
      <c r="F10" s="89">
        <f t="shared" si="0"/>
        <v>2165</v>
      </c>
      <c r="G10" s="91">
        <v>4</v>
      </c>
      <c r="H10" s="92"/>
      <c r="I10" s="93"/>
    </row>
    <row r="11" spans="1:9" s="94" customFormat="1" ht="19.5" customHeight="1">
      <c r="A11" s="95">
        <v>5</v>
      </c>
      <c r="B11" s="88" t="s">
        <v>179</v>
      </c>
      <c r="C11" s="89">
        <v>2</v>
      </c>
      <c r="D11" s="89">
        <v>1935</v>
      </c>
      <c r="E11" s="90"/>
      <c r="F11" s="89">
        <f t="shared" si="0"/>
        <v>1935</v>
      </c>
      <c r="G11" s="96">
        <v>5</v>
      </c>
      <c r="H11" s="92"/>
      <c r="I11" s="93"/>
    </row>
    <row r="12" spans="1:9" s="94" customFormat="1" ht="19.5" customHeight="1">
      <c r="A12" s="95">
        <v>6</v>
      </c>
      <c r="B12" s="88" t="s">
        <v>165</v>
      </c>
      <c r="C12" s="89">
        <v>4</v>
      </c>
      <c r="D12" s="89">
        <v>1835</v>
      </c>
      <c r="E12" s="90"/>
      <c r="F12" s="89">
        <f t="shared" si="0"/>
        <v>1835</v>
      </c>
      <c r="G12" s="96">
        <v>6</v>
      </c>
      <c r="H12" s="92"/>
      <c r="I12" s="93"/>
    </row>
    <row r="13" spans="1:13" s="94" customFormat="1" ht="19.5" customHeight="1">
      <c r="A13" s="95">
        <v>7</v>
      </c>
      <c r="B13" s="88" t="s">
        <v>164</v>
      </c>
      <c r="C13" s="89">
        <v>8</v>
      </c>
      <c r="D13" s="89">
        <v>1620</v>
      </c>
      <c r="E13" s="90"/>
      <c r="F13" s="89">
        <f t="shared" si="0"/>
        <v>1620</v>
      </c>
      <c r="G13" s="91">
        <v>7</v>
      </c>
      <c r="H13" s="92"/>
      <c r="I13" s="93"/>
      <c r="M13" s="97"/>
    </row>
    <row r="14" spans="1:9" s="94" customFormat="1" ht="19.5" customHeight="1">
      <c r="A14" s="95">
        <v>8</v>
      </c>
      <c r="B14" s="88" t="s">
        <v>162</v>
      </c>
      <c r="C14" s="89">
        <v>9</v>
      </c>
      <c r="D14" s="89">
        <v>1100</v>
      </c>
      <c r="E14" s="90"/>
      <c r="F14" s="89">
        <f t="shared" si="0"/>
        <v>1100</v>
      </c>
      <c r="G14" s="96">
        <v>8</v>
      </c>
      <c r="H14" s="92"/>
      <c r="I14" s="93"/>
    </row>
    <row r="15" spans="1:9" s="94" customFormat="1" ht="19.5" customHeight="1">
      <c r="A15" s="95">
        <v>9</v>
      </c>
      <c r="B15" s="88" t="s">
        <v>160</v>
      </c>
      <c r="C15" s="89">
        <v>3</v>
      </c>
      <c r="D15" s="89">
        <v>1090</v>
      </c>
      <c r="E15" s="90"/>
      <c r="F15" s="89">
        <f t="shared" si="0"/>
        <v>1090</v>
      </c>
      <c r="G15" s="96">
        <v>9</v>
      </c>
      <c r="H15" s="92"/>
      <c r="I15" s="93"/>
    </row>
    <row r="16" spans="1:9" s="94" customFormat="1" ht="19.5" customHeight="1">
      <c r="A16" s="95">
        <v>10</v>
      </c>
      <c r="B16" s="88"/>
      <c r="C16" s="89"/>
      <c r="D16" s="89"/>
      <c r="E16" s="90"/>
      <c r="F16" s="89"/>
      <c r="G16" s="91"/>
      <c r="H16" s="92"/>
      <c r="I16" s="93"/>
    </row>
    <row r="17" spans="1:9" s="94" customFormat="1" ht="19.5" customHeight="1">
      <c r="A17" s="87">
        <v>11</v>
      </c>
      <c r="B17" s="88"/>
      <c r="C17" s="89"/>
      <c r="D17" s="89"/>
      <c r="E17" s="90"/>
      <c r="F17" s="89"/>
      <c r="G17" s="96"/>
      <c r="H17" s="92"/>
      <c r="I17" s="93"/>
    </row>
    <row r="18" spans="1:9" s="94" customFormat="1" ht="19.5" customHeight="1">
      <c r="A18" s="95">
        <v>12</v>
      </c>
      <c r="B18" s="88"/>
      <c r="C18" s="89"/>
      <c r="D18" s="89"/>
      <c r="E18" s="99"/>
      <c r="F18" s="89"/>
      <c r="G18" s="96"/>
      <c r="H18" s="92"/>
      <c r="I18" s="93"/>
    </row>
    <row r="19" spans="1:9" s="94" customFormat="1" ht="19.5" customHeight="1">
      <c r="A19" s="95">
        <v>13</v>
      </c>
      <c r="B19" s="98"/>
      <c r="C19" s="89"/>
      <c r="D19" s="89"/>
      <c r="E19" s="90"/>
      <c r="F19" s="89"/>
      <c r="G19" s="91"/>
      <c r="H19" s="92"/>
      <c r="I19" s="93"/>
    </row>
    <row r="20" spans="1:9" s="94" customFormat="1" ht="19.5" customHeight="1">
      <c r="A20" s="95">
        <v>14</v>
      </c>
      <c r="B20" s="88"/>
      <c r="C20" s="89"/>
      <c r="D20" s="89"/>
      <c r="E20" s="90"/>
      <c r="F20" s="89"/>
      <c r="G20" s="96"/>
      <c r="H20" s="92"/>
      <c r="I20" s="93"/>
    </row>
    <row r="21" spans="1:9" s="94" customFormat="1" ht="19.5" customHeight="1">
      <c r="A21" s="95">
        <v>15</v>
      </c>
      <c r="B21" s="88"/>
      <c r="C21" s="89"/>
      <c r="D21" s="89"/>
      <c r="E21" s="90"/>
      <c r="F21" s="89"/>
      <c r="G21" s="96"/>
      <c r="H21" s="92"/>
      <c r="I21" s="93"/>
    </row>
    <row r="22" spans="1:9" s="94" customFormat="1" ht="19.5" customHeight="1">
      <c r="A22" s="95">
        <v>16</v>
      </c>
      <c r="B22" s="88"/>
      <c r="C22" s="89"/>
      <c r="D22" s="89"/>
      <c r="E22" s="90"/>
      <c r="F22" s="89"/>
      <c r="G22" s="91"/>
      <c r="H22" s="92"/>
      <c r="I22" s="93"/>
    </row>
    <row r="23" spans="1:9" s="94" customFormat="1" ht="19.5" customHeight="1">
      <c r="A23" s="95">
        <v>17</v>
      </c>
      <c r="B23" s="88"/>
      <c r="C23" s="89"/>
      <c r="D23" s="89"/>
      <c r="E23" s="90"/>
      <c r="F23" s="89"/>
      <c r="G23" s="91"/>
      <c r="H23" s="92"/>
      <c r="I23" s="93"/>
    </row>
    <row r="24" spans="1:9" s="94" customFormat="1" ht="19.5" customHeight="1">
      <c r="A24" s="95">
        <v>18</v>
      </c>
      <c r="B24" s="88"/>
      <c r="C24" s="89"/>
      <c r="D24" s="89"/>
      <c r="E24" s="89"/>
      <c r="F24" s="89"/>
      <c r="G24" s="91"/>
      <c r="H24" s="92"/>
      <c r="I24" s="93"/>
    </row>
    <row r="25" spans="1:9" s="94" customFormat="1" ht="19.5" customHeight="1">
      <c r="A25" s="95">
        <v>19</v>
      </c>
      <c r="B25" s="88"/>
      <c r="C25" s="89"/>
      <c r="D25" s="89"/>
      <c r="E25" s="89"/>
      <c r="F25" s="89"/>
      <c r="G25" s="91"/>
      <c r="H25" s="92"/>
      <c r="I25" s="93"/>
    </row>
    <row r="26" spans="1:9" s="94" customFormat="1" ht="19.5" customHeight="1">
      <c r="A26" s="95">
        <v>20</v>
      </c>
      <c r="B26" s="88"/>
      <c r="C26" s="90"/>
      <c r="D26" s="90"/>
      <c r="E26" s="90"/>
      <c r="F26" s="89"/>
      <c r="G26" s="91"/>
      <c r="H26" s="101"/>
      <c r="I26" s="93"/>
    </row>
    <row r="27" spans="1:9" s="94" customFormat="1" ht="19.5" customHeight="1">
      <c r="A27" s="87">
        <v>21</v>
      </c>
      <c r="B27" s="88"/>
      <c r="C27" s="89"/>
      <c r="D27" s="89"/>
      <c r="E27" s="89"/>
      <c r="F27" s="89"/>
      <c r="G27" s="91"/>
      <c r="H27" s="101"/>
      <c r="I27" s="93"/>
    </row>
    <row r="28" spans="1:9" s="94" customFormat="1" ht="19.5" customHeight="1">
      <c r="A28" s="95">
        <v>22</v>
      </c>
      <c r="B28" s="88"/>
      <c r="C28" s="89"/>
      <c r="D28" s="89"/>
      <c r="E28" s="89"/>
      <c r="F28" s="89"/>
      <c r="G28" s="91"/>
      <c r="H28" s="101"/>
      <c r="I28" s="93"/>
    </row>
    <row r="29" spans="1:9" s="94" customFormat="1" ht="19.5" customHeight="1">
      <c r="A29" s="95">
        <v>23</v>
      </c>
      <c r="B29" s="88"/>
      <c r="C29" s="89"/>
      <c r="D29" s="89"/>
      <c r="E29" s="89"/>
      <c r="F29" s="89"/>
      <c r="G29" s="91"/>
      <c r="H29" s="101"/>
      <c r="I29" s="93"/>
    </row>
    <row r="30" spans="1:9" s="94" customFormat="1" ht="19.5" customHeight="1">
      <c r="A30" s="95">
        <v>24</v>
      </c>
      <c r="B30" s="88"/>
      <c r="C30" s="89"/>
      <c r="D30" s="89"/>
      <c r="E30" s="89"/>
      <c r="F30" s="89"/>
      <c r="G30" s="91"/>
      <c r="H30" s="101"/>
      <c r="I30" s="93"/>
    </row>
    <row r="31" spans="1:9" s="94" customFormat="1" ht="19.5" customHeight="1">
      <c r="A31" s="95">
        <v>25</v>
      </c>
      <c r="B31" s="102"/>
      <c r="C31" s="89"/>
      <c r="D31" s="89"/>
      <c r="E31" s="90"/>
      <c r="F31" s="90"/>
      <c r="G31" s="91"/>
      <c r="H31" s="101"/>
      <c r="I31" s="93"/>
    </row>
    <row r="32" spans="1:9" s="94" customFormat="1" ht="19.5" customHeight="1">
      <c r="A32" s="95">
        <v>26</v>
      </c>
      <c r="B32" s="102"/>
      <c r="C32" s="89"/>
      <c r="D32" s="89"/>
      <c r="E32" s="90"/>
      <c r="F32" s="90"/>
      <c r="G32" s="103"/>
      <c r="H32" s="101"/>
      <c r="I32" s="93"/>
    </row>
    <row r="33" spans="1:9" s="94" customFormat="1" ht="19.5" customHeight="1">
      <c r="A33" s="87">
        <v>27</v>
      </c>
      <c r="B33" s="104"/>
      <c r="C33" s="89"/>
      <c r="D33" s="89"/>
      <c r="E33" s="90"/>
      <c r="F33" s="90"/>
      <c r="G33" s="103"/>
      <c r="H33" s="101"/>
      <c r="I33" s="93"/>
    </row>
    <row r="34" spans="1:9" s="94" customFormat="1" ht="19.5" customHeight="1">
      <c r="A34" s="95">
        <v>28</v>
      </c>
      <c r="B34" s="104"/>
      <c r="C34" s="89"/>
      <c r="D34" s="89"/>
      <c r="E34" s="90"/>
      <c r="F34" s="90"/>
      <c r="G34" s="105"/>
      <c r="H34" s="101"/>
      <c r="I34" s="93"/>
    </row>
    <row r="35" spans="1:9" s="94" customFormat="1" ht="19.5" customHeight="1">
      <c r="A35" s="95">
        <v>29</v>
      </c>
      <c r="B35" s="104"/>
      <c r="C35" s="89"/>
      <c r="D35" s="89"/>
      <c r="E35" s="90"/>
      <c r="F35" s="90"/>
      <c r="G35" s="105"/>
      <c r="H35" s="101"/>
      <c r="I35" s="93"/>
    </row>
    <row r="36" spans="1:9" s="94" customFormat="1" ht="19.5" customHeight="1">
      <c r="A36" s="95">
        <v>30</v>
      </c>
      <c r="B36" s="88"/>
      <c r="C36" s="89"/>
      <c r="D36" s="89"/>
      <c r="E36" s="90"/>
      <c r="F36" s="90"/>
      <c r="G36" s="105"/>
      <c r="H36" s="101"/>
      <c r="I36" s="93"/>
    </row>
    <row r="37" spans="1:9" s="94" customFormat="1" ht="19.5" customHeight="1">
      <c r="A37" s="95">
        <v>31</v>
      </c>
      <c r="B37" s="88"/>
      <c r="C37" s="89"/>
      <c r="D37" s="89"/>
      <c r="E37" s="90"/>
      <c r="F37" s="90"/>
      <c r="G37" s="105"/>
      <c r="H37" s="101"/>
      <c r="I37" s="93"/>
    </row>
    <row r="38" spans="1:9" s="94" customFormat="1" ht="19.5" customHeight="1">
      <c r="A38" s="95">
        <v>32</v>
      </c>
      <c r="B38" s="88"/>
      <c r="C38" s="89"/>
      <c r="D38" s="89"/>
      <c r="E38" s="90"/>
      <c r="F38" s="89"/>
      <c r="G38" s="96"/>
      <c r="H38" s="101"/>
      <c r="I38" s="93"/>
    </row>
    <row r="39" spans="1:9" s="94" customFormat="1" ht="19.5" customHeight="1">
      <c r="A39" s="87">
        <v>33</v>
      </c>
      <c r="B39" s="88"/>
      <c r="C39" s="89"/>
      <c r="D39" s="89"/>
      <c r="E39" s="90"/>
      <c r="F39" s="89"/>
      <c r="G39" s="96"/>
      <c r="H39" s="101"/>
      <c r="I39" s="93"/>
    </row>
    <row r="40" spans="1:9" s="94" customFormat="1" ht="19.5" customHeight="1">
      <c r="A40" s="95">
        <v>34</v>
      </c>
      <c r="B40" s="88"/>
      <c r="C40" s="89"/>
      <c r="D40" s="89"/>
      <c r="E40" s="90"/>
      <c r="F40" s="89"/>
      <c r="G40" s="96"/>
      <c r="H40" s="101"/>
      <c r="I40" s="93"/>
    </row>
    <row r="41" spans="1:9" s="94" customFormat="1" ht="19.5" customHeight="1">
      <c r="A41" s="95">
        <v>35</v>
      </c>
      <c r="B41" s="88"/>
      <c r="C41" s="89"/>
      <c r="D41" s="89"/>
      <c r="E41" s="90"/>
      <c r="F41" s="89"/>
      <c r="G41" s="96"/>
      <c r="H41" s="101"/>
      <c r="I41" s="93"/>
    </row>
    <row r="42" spans="1:9" ht="18" customHeight="1">
      <c r="A42" s="314" t="str">
        <f>A1</f>
        <v>Wykrot 09-04-2011 r.</v>
      </c>
      <c r="B42" s="314"/>
      <c r="C42" s="314"/>
      <c r="D42" s="314"/>
      <c r="E42" s="314"/>
      <c r="F42" s="314"/>
      <c r="G42" s="314"/>
      <c r="H42" s="78"/>
      <c r="I42" s="78"/>
    </row>
    <row r="43" spans="1:9" ht="18" customHeight="1">
      <c r="A43" s="311" t="s">
        <v>65</v>
      </c>
      <c r="B43" s="311"/>
      <c r="C43" s="311"/>
      <c r="D43" s="311"/>
      <c r="E43" s="311"/>
      <c r="F43" s="311"/>
      <c r="G43" s="311"/>
      <c r="H43" s="79"/>
      <c r="I43" s="79"/>
    </row>
    <row r="44" spans="1:9" ht="18" customHeight="1">
      <c r="A44" s="311" t="str">
        <f>A3</f>
        <v>Organizator - Zarząd Koła PZW nr 5 Warszawa Praga - Północ</v>
      </c>
      <c r="B44" s="311"/>
      <c r="C44" s="311"/>
      <c r="D44" s="311"/>
      <c r="E44" s="311"/>
      <c r="F44" s="311"/>
      <c r="G44" s="311"/>
      <c r="H44" s="79"/>
      <c r="I44" s="79"/>
    </row>
    <row r="45" spans="1:9" ht="18" customHeight="1">
      <c r="A45" s="311" t="str">
        <f>A4</f>
        <v>Łowisko - Zalew Wykrot   k. Myszyńca</v>
      </c>
      <c r="B45" s="311"/>
      <c r="C45" s="311"/>
      <c r="D45" s="311"/>
      <c r="E45" s="311"/>
      <c r="F45" s="311"/>
      <c r="G45" s="311"/>
      <c r="H45" s="79"/>
      <c r="I45" s="79"/>
    </row>
    <row r="46" spans="1:9" ht="46.5" customHeight="1" thickBot="1">
      <c r="A46" s="312" t="s">
        <v>67</v>
      </c>
      <c r="B46" s="312"/>
      <c r="C46" s="312"/>
      <c r="D46" s="312"/>
      <c r="E46" s="312"/>
      <c r="F46" s="312"/>
      <c r="G46" s="312"/>
      <c r="H46" s="79"/>
      <c r="I46" s="79"/>
    </row>
    <row r="47" spans="1:9" ht="48" customHeight="1" thickBot="1">
      <c r="A47" s="80" t="s">
        <v>40</v>
      </c>
      <c r="B47" s="81" t="s">
        <v>73</v>
      </c>
      <c r="C47" s="82" t="s">
        <v>68</v>
      </c>
      <c r="D47" s="83" t="s">
        <v>69</v>
      </c>
      <c r="E47" s="83" t="s">
        <v>44</v>
      </c>
      <c r="F47" s="84" t="s">
        <v>70</v>
      </c>
      <c r="G47" s="85" t="s">
        <v>6</v>
      </c>
      <c r="H47" s="86"/>
      <c r="I47" s="78"/>
    </row>
    <row r="48" spans="1:9" s="94" customFormat="1" ht="19.5" customHeight="1">
      <c r="A48" s="95">
        <v>1</v>
      </c>
      <c r="B48" s="102" t="s">
        <v>169</v>
      </c>
      <c r="C48" s="89">
        <v>2</v>
      </c>
      <c r="D48" s="89">
        <v>2390</v>
      </c>
      <c r="E48" s="90"/>
      <c r="F48" s="89">
        <f>D48</f>
        <v>2390</v>
      </c>
      <c r="G48" s="96">
        <v>1</v>
      </c>
      <c r="H48" s="92"/>
      <c r="I48" s="93"/>
    </row>
    <row r="49" spans="1:9" s="94" customFormat="1" ht="19.5" customHeight="1">
      <c r="A49" s="95">
        <v>2</v>
      </c>
      <c r="B49" s="104" t="s">
        <v>180</v>
      </c>
      <c r="C49" s="89">
        <v>3</v>
      </c>
      <c r="D49" s="89">
        <v>2035</v>
      </c>
      <c r="E49" s="90"/>
      <c r="F49" s="89">
        <f>D49</f>
        <v>2035</v>
      </c>
      <c r="G49" s="96">
        <v>2</v>
      </c>
      <c r="H49" s="92"/>
      <c r="I49" s="93"/>
    </row>
    <row r="50" spans="1:9" s="94" customFormat="1" ht="19.5" customHeight="1">
      <c r="A50" s="95">
        <v>3</v>
      </c>
      <c r="B50" s="104" t="s">
        <v>181</v>
      </c>
      <c r="C50" s="89">
        <v>1</v>
      </c>
      <c r="D50" s="89">
        <v>1225</v>
      </c>
      <c r="E50" s="90"/>
      <c r="F50" s="89">
        <f>D50</f>
        <v>1225</v>
      </c>
      <c r="G50" s="96">
        <v>3</v>
      </c>
      <c r="H50" s="92"/>
      <c r="I50" s="93"/>
    </row>
    <row r="51" spans="1:9" s="94" customFormat="1" ht="19.5" customHeight="1">
      <c r="A51" s="95">
        <v>4</v>
      </c>
      <c r="B51" s="104"/>
      <c r="C51" s="89"/>
      <c r="D51" s="89"/>
      <c r="E51" s="90"/>
      <c r="F51" s="90"/>
      <c r="G51" s="96"/>
      <c r="H51" s="92"/>
      <c r="I51" s="93"/>
    </row>
    <row r="52" spans="1:9" s="94" customFormat="1" ht="19.5" customHeight="1">
      <c r="A52" s="95">
        <v>5</v>
      </c>
      <c r="B52" s="88"/>
      <c r="C52" s="89"/>
      <c r="D52" s="89"/>
      <c r="E52" s="90"/>
      <c r="F52" s="90"/>
      <c r="G52" s="96"/>
      <c r="H52" s="101"/>
      <c r="I52" s="93"/>
    </row>
    <row r="53" spans="1:9" s="94" customFormat="1" ht="19.5" customHeight="1">
      <c r="A53" s="95">
        <v>6</v>
      </c>
      <c r="B53" s="88"/>
      <c r="C53" s="89"/>
      <c r="D53" s="89"/>
      <c r="E53" s="90"/>
      <c r="F53" s="90"/>
      <c r="G53" s="96"/>
      <c r="H53" s="101"/>
      <c r="I53" s="93"/>
    </row>
    <row r="54" spans="1:9" s="94" customFormat="1" ht="19.5" customHeight="1">
      <c r="A54" s="95">
        <v>7</v>
      </c>
      <c r="B54" s="88"/>
      <c r="C54" s="89"/>
      <c r="D54" s="89"/>
      <c r="E54" s="90"/>
      <c r="F54" s="89"/>
      <c r="G54" s="96"/>
      <c r="H54" s="101"/>
      <c r="I54" s="93"/>
    </row>
    <row r="55" spans="1:9" s="94" customFormat="1" ht="19.5" customHeight="1">
      <c r="A55" s="95">
        <v>8</v>
      </c>
      <c r="B55" s="88"/>
      <c r="C55" s="89"/>
      <c r="D55" s="89"/>
      <c r="E55" s="90"/>
      <c r="F55" s="89"/>
      <c r="G55" s="96"/>
      <c r="H55" s="101"/>
      <c r="I55" s="93"/>
    </row>
    <row r="56" spans="1:9" s="94" customFormat="1" ht="19.5" customHeight="1">
      <c r="A56" s="95">
        <v>9</v>
      </c>
      <c r="B56" s="88"/>
      <c r="C56" s="89"/>
      <c r="D56" s="89"/>
      <c r="E56" s="90"/>
      <c r="F56" s="89"/>
      <c r="G56" s="96"/>
      <c r="H56" s="101"/>
      <c r="I56" s="93"/>
    </row>
    <row r="57" spans="1:9" s="94" customFormat="1" ht="19.5" customHeight="1">
      <c r="A57" s="95">
        <v>10</v>
      </c>
      <c r="B57" s="88"/>
      <c r="C57" s="89"/>
      <c r="D57" s="89"/>
      <c r="E57" s="90"/>
      <c r="F57" s="89"/>
      <c r="G57" s="96"/>
      <c r="H57" s="101"/>
      <c r="I57" s="93"/>
    </row>
    <row r="58" spans="1:9" s="94" customFormat="1" ht="19.5" customHeight="1">
      <c r="A58" s="95">
        <v>11</v>
      </c>
      <c r="B58" s="88"/>
      <c r="C58" s="89"/>
      <c r="D58" s="89"/>
      <c r="E58" s="90"/>
      <c r="F58" s="89"/>
      <c r="G58" s="96"/>
      <c r="H58" s="101"/>
      <c r="I58" s="93"/>
    </row>
    <row r="59" spans="1:9" s="94" customFormat="1" ht="19.5" customHeight="1">
      <c r="A59" s="95">
        <v>12</v>
      </c>
      <c r="B59" s="88"/>
      <c r="C59" s="89"/>
      <c r="D59" s="89"/>
      <c r="E59" s="90"/>
      <c r="F59" s="89"/>
      <c r="G59" s="96"/>
      <c r="H59" s="101"/>
      <c r="I59" s="93"/>
    </row>
    <row r="60" spans="1:9" s="94" customFormat="1" ht="19.5" customHeight="1">
      <c r="A60" s="95">
        <v>13</v>
      </c>
      <c r="B60" s="88"/>
      <c r="C60" s="89"/>
      <c r="D60" s="89"/>
      <c r="E60" s="90"/>
      <c r="F60" s="90"/>
      <c r="G60" s="96"/>
      <c r="H60" s="101"/>
      <c r="I60" s="93"/>
    </row>
    <row r="61" spans="1:9" s="94" customFormat="1" ht="19.5" customHeight="1">
      <c r="A61" s="95">
        <v>14</v>
      </c>
      <c r="B61" s="88"/>
      <c r="C61" s="89"/>
      <c r="D61" s="89"/>
      <c r="E61" s="90"/>
      <c r="F61" s="90"/>
      <c r="G61" s="96"/>
      <c r="H61" s="101"/>
      <c r="I61" s="93"/>
    </row>
    <row r="62" spans="1:9" s="94" customFormat="1" ht="19.5" customHeight="1">
      <c r="A62" s="95">
        <v>15</v>
      </c>
      <c r="B62" s="88"/>
      <c r="C62" s="89"/>
      <c r="D62" s="89"/>
      <c r="E62" s="90"/>
      <c r="F62" s="89"/>
      <c r="G62" s="96"/>
      <c r="H62" s="101"/>
      <c r="I62" s="93"/>
    </row>
    <row r="63" spans="1:9" s="94" customFormat="1" ht="19.5" customHeight="1">
      <c r="A63" s="95">
        <v>16</v>
      </c>
      <c r="B63" s="88"/>
      <c r="C63" s="89"/>
      <c r="D63" s="89"/>
      <c r="E63" s="90"/>
      <c r="F63" s="89"/>
      <c r="G63" s="96"/>
      <c r="H63" s="101"/>
      <c r="I63" s="93"/>
    </row>
    <row r="64" spans="1:9" s="94" customFormat="1" ht="19.5" customHeight="1">
      <c r="A64" s="95">
        <v>17</v>
      </c>
      <c r="B64" s="88"/>
      <c r="C64" s="89"/>
      <c r="D64" s="89"/>
      <c r="E64" s="90"/>
      <c r="F64" s="89"/>
      <c r="G64" s="96"/>
      <c r="H64" s="101"/>
      <c r="I64" s="93"/>
    </row>
    <row r="65" spans="1:9" s="94" customFormat="1" ht="19.5" customHeight="1">
      <c r="A65" s="95">
        <v>18</v>
      </c>
      <c r="B65" s="88"/>
      <c r="C65" s="89"/>
      <c r="D65" s="89"/>
      <c r="E65" s="90"/>
      <c r="F65" s="89"/>
      <c r="G65" s="96"/>
      <c r="H65" s="101"/>
      <c r="I65" s="93"/>
    </row>
    <row r="66" spans="1:9" s="94" customFormat="1" ht="19.5" customHeight="1">
      <c r="A66" s="95">
        <v>19</v>
      </c>
      <c r="B66" s="88"/>
      <c r="C66" s="89"/>
      <c r="D66" s="89"/>
      <c r="E66" s="90"/>
      <c r="F66" s="89"/>
      <c r="G66" s="96"/>
      <c r="H66" s="101"/>
      <c r="I66" s="93"/>
    </row>
    <row r="67" spans="1:9" s="94" customFormat="1" ht="19.5" customHeight="1">
      <c r="A67" s="95">
        <v>20</v>
      </c>
      <c r="B67" s="88"/>
      <c r="C67" s="89"/>
      <c r="D67" s="89"/>
      <c r="E67" s="90"/>
      <c r="F67" s="89"/>
      <c r="G67" s="96"/>
      <c r="H67" s="101"/>
      <c r="I67" s="93"/>
    </row>
    <row r="68" spans="1:9" s="94" customFormat="1" ht="19.5" customHeight="1">
      <c r="A68" s="95">
        <v>21</v>
      </c>
      <c r="B68" s="88"/>
      <c r="C68" s="89"/>
      <c r="D68" s="89"/>
      <c r="E68" s="90"/>
      <c r="F68" s="90"/>
      <c r="G68" s="96"/>
      <c r="H68" s="101"/>
      <c r="I68" s="93"/>
    </row>
    <row r="69" spans="1:9" s="94" customFormat="1" ht="19.5" customHeight="1">
      <c r="A69" s="95">
        <v>22</v>
      </c>
      <c r="B69" s="88"/>
      <c r="C69" s="89"/>
      <c r="D69" s="89"/>
      <c r="E69" s="90"/>
      <c r="F69" s="90"/>
      <c r="G69" s="96"/>
      <c r="H69" s="101"/>
      <c r="I69" s="93"/>
    </row>
    <row r="70" spans="1:9" s="94" customFormat="1" ht="19.5" customHeight="1">
      <c r="A70" s="95">
        <v>23</v>
      </c>
      <c r="B70" s="88"/>
      <c r="C70" s="89"/>
      <c r="D70" s="89"/>
      <c r="E70" s="90"/>
      <c r="F70" s="89"/>
      <c r="G70" s="96"/>
      <c r="H70" s="101"/>
      <c r="I70" s="93"/>
    </row>
    <row r="71" spans="1:9" s="94" customFormat="1" ht="19.5" customHeight="1">
      <c r="A71" s="95">
        <v>24</v>
      </c>
      <c r="B71" s="88"/>
      <c r="C71" s="89"/>
      <c r="D71" s="89"/>
      <c r="E71" s="90"/>
      <c r="F71" s="89"/>
      <c r="G71" s="96"/>
      <c r="H71" s="101"/>
      <c r="I71" s="93"/>
    </row>
    <row r="72" spans="1:9" s="94" customFormat="1" ht="19.5" customHeight="1">
      <c r="A72" s="95">
        <v>25</v>
      </c>
      <c r="B72" s="88"/>
      <c r="C72" s="89"/>
      <c r="D72" s="89"/>
      <c r="E72" s="90"/>
      <c r="F72" s="89"/>
      <c r="G72" s="96"/>
      <c r="H72" s="101"/>
      <c r="I72" s="93"/>
    </row>
    <row r="73" spans="1:9" s="94" customFormat="1" ht="19.5" customHeight="1">
      <c r="A73" s="95">
        <v>26</v>
      </c>
      <c r="B73" s="88"/>
      <c r="C73" s="89"/>
      <c r="D73" s="89"/>
      <c r="E73" s="90"/>
      <c r="F73" s="89"/>
      <c r="G73" s="96"/>
      <c r="H73" s="101"/>
      <c r="I73" s="93"/>
    </row>
    <row r="74" spans="1:9" s="94" customFormat="1" ht="19.5" customHeight="1">
      <c r="A74" s="95">
        <v>27</v>
      </c>
      <c r="B74" s="88"/>
      <c r="C74" s="89"/>
      <c r="D74" s="89"/>
      <c r="E74" s="90"/>
      <c r="F74" s="89"/>
      <c r="G74" s="96"/>
      <c r="H74" s="101"/>
      <c r="I74" s="93"/>
    </row>
    <row r="75" spans="1:9" s="94" customFormat="1" ht="19.5" customHeight="1">
      <c r="A75" s="95">
        <v>28</v>
      </c>
      <c r="B75" s="88"/>
      <c r="C75" s="89"/>
      <c r="D75" s="89"/>
      <c r="E75" s="90"/>
      <c r="F75" s="89"/>
      <c r="G75" s="96"/>
      <c r="H75" s="101"/>
      <c r="I75" s="93"/>
    </row>
    <row r="76" spans="1:9" s="94" customFormat="1" ht="19.5" customHeight="1">
      <c r="A76" s="95">
        <v>29</v>
      </c>
      <c r="B76" s="88"/>
      <c r="C76" s="89"/>
      <c r="D76" s="89"/>
      <c r="E76" s="90"/>
      <c r="F76" s="90"/>
      <c r="G76" s="96"/>
      <c r="H76" s="101"/>
      <c r="I76" s="93"/>
    </row>
    <row r="77" spans="1:9" s="94" customFormat="1" ht="19.5" customHeight="1">
      <c r="A77" s="95">
        <v>30</v>
      </c>
      <c r="B77" s="88"/>
      <c r="C77" s="89"/>
      <c r="D77" s="89"/>
      <c r="E77" s="90"/>
      <c r="F77" s="90"/>
      <c r="G77" s="96"/>
      <c r="H77" s="101"/>
      <c r="I77" s="93"/>
    </row>
    <row r="78" spans="1:9" s="94" customFormat="1" ht="19.5" customHeight="1">
      <c r="A78" s="95">
        <v>31</v>
      </c>
      <c r="B78" s="88"/>
      <c r="C78" s="89"/>
      <c r="D78" s="89"/>
      <c r="E78" s="90"/>
      <c r="F78" s="89"/>
      <c r="G78" s="96"/>
      <c r="H78" s="101"/>
      <c r="I78" s="93"/>
    </row>
    <row r="79" spans="1:9" s="94" customFormat="1" ht="19.5" customHeight="1">
      <c r="A79" s="95">
        <v>32</v>
      </c>
      <c r="B79" s="88"/>
      <c r="C79" s="89"/>
      <c r="D79" s="89"/>
      <c r="E79" s="90"/>
      <c r="F79" s="89"/>
      <c r="G79" s="96"/>
      <c r="H79" s="101"/>
      <c r="I79" s="93"/>
    </row>
    <row r="80" spans="1:9" s="94" customFormat="1" ht="19.5" customHeight="1">
      <c r="A80" s="95">
        <v>33</v>
      </c>
      <c r="B80" s="88"/>
      <c r="C80" s="89"/>
      <c r="D80" s="89"/>
      <c r="E80" s="90"/>
      <c r="F80" s="89"/>
      <c r="G80" s="96"/>
      <c r="H80" s="101"/>
      <c r="I80" s="93"/>
    </row>
    <row r="81" spans="1:9" s="94" customFormat="1" ht="19.5" customHeight="1">
      <c r="A81" s="95">
        <v>34</v>
      </c>
      <c r="B81" s="88"/>
      <c r="C81" s="89"/>
      <c r="D81" s="89"/>
      <c r="E81" s="90"/>
      <c r="F81" s="89"/>
      <c r="G81" s="96"/>
      <c r="H81" s="101"/>
      <c r="I81" s="93"/>
    </row>
    <row r="82" spans="1:9" s="94" customFormat="1" ht="19.5" customHeight="1">
      <c r="A82" s="95">
        <v>35</v>
      </c>
      <c r="B82" s="88"/>
      <c r="C82" s="89"/>
      <c r="D82" s="89"/>
      <c r="E82" s="90"/>
      <c r="F82" s="89"/>
      <c r="G82" s="96"/>
      <c r="H82" s="101"/>
      <c r="I82" s="93"/>
    </row>
    <row r="83" spans="1:9" ht="18" customHeight="1">
      <c r="A83" s="313" t="str">
        <f>A42</f>
        <v>Wykrot 09-04-2011 r.</v>
      </c>
      <c r="B83" s="313"/>
      <c r="C83" s="313"/>
      <c r="D83" s="313"/>
      <c r="E83" s="313"/>
      <c r="F83" s="313"/>
      <c r="G83" s="313"/>
      <c r="H83" s="78"/>
      <c r="I83" s="78"/>
    </row>
    <row r="84" spans="1:9" ht="18" customHeight="1">
      <c r="A84" s="311" t="s">
        <v>65</v>
      </c>
      <c r="B84" s="311"/>
      <c r="C84" s="311"/>
      <c r="D84" s="311"/>
      <c r="E84" s="311"/>
      <c r="F84" s="311"/>
      <c r="G84" s="311"/>
      <c r="H84" s="79"/>
      <c r="I84" s="79"/>
    </row>
    <row r="85" spans="1:9" ht="18" customHeight="1">
      <c r="A85" s="311" t="str">
        <f>A44</f>
        <v>Organizator - Zarząd Koła PZW nr 5 Warszawa Praga - Północ</v>
      </c>
      <c r="B85" s="311"/>
      <c r="C85" s="311"/>
      <c r="D85" s="311"/>
      <c r="E85" s="311"/>
      <c r="F85" s="311"/>
      <c r="G85" s="311"/>
      <c r="H85" s="79"/>
      <c r="I85" s="79"/>
    </row>
    <row r="86" spans="1:9" ht="18" customHeight="1">
      <c r="A86" s="311" t="str">
        <f>A45</f>
        <v>Łowisko - Zalew Wykrot   k. Myszyńca</v>
      </c>
      <c r="B86" s="311"/>
      <c r="C86" s="311"/>
      <c r="D86" s="311"/>
      <c r="E86" s="311"/>
      <c r="F86" s="311"/>
      <c r="G86" s="311"/>
      <c r="H86" s="79"/>
      <c r="I86" s="79"/>
    </row>
    <row r="87" spans="1:9" ht="46.5" customHeight="1" thickBot="1">
      <c r="A87" s="312" t="s">
        <v>67</v>
      </c>
      <c r="B87" s="312"/>
      <c r="C87" s="312"/>
      <c r="D87" s="312"/>
      <c r="E87" s="312"/>
      <c r="F87" s="312"/>
      <c r="G87" s="312"/>
      <c r="H87" s="79"/>
      <c r="I87" s="79"/>
    </row>
    <row r="88" spans="1:9" ht="48" customHeight="1" thickBot="1">
      <c r="A88" s="80" t="s">
        <v>40</v>
      </c>
      <c r="B88" s="81" t="s">
        <v>96</v>
      </c>
      <c r="C88" s="82" t="s">
        <v>68</v>
      </c>
      <c r="D88" s="83" t="s">
        <v>69</v>
      </c>
      <c r="E88" s="83" t="s">
        <v>44</v>
      </c>
      <c r="F88" s="84" t="s">
        <v>70</v>
      </c>
      <c r="G88" s="85" t="s">
        <v>6</v>
      </c>
      <c r="H88" s="86"/>
      <c r="I88" s="78"/>
    </row>
    <row r="89" spans="1:9" s="94" customFormat="1" ht="19.5" customHeight="1">
      <c r="A89" s="95">
        <v>1</v>
      </c>
      <c r="B89" s="102" t="s">
        <v>171</v>
      </c>
      <c r="C89" s="89">
        <v>10</v>
      </c>
      <c r="D89" s="89">
        <v>3115</v>
      </c>
      <c r="E89" s="90"/>
      <c r="F89" s="90">
        <v>3115</v>
      </c>
      <c r="G89" s="96">
        <v>1</v>
      </c>
      <c r="H89" s="92"/>
      <c r="I89" s="93"/>
    </row>
    <row r="90" spans="1:9" s="94" customFormat="1" ht="19.5" customHeight="1">
      <c r="A90" s="95">
        <v>2</v>
      </c>
      <c r="B90" s="104"/>
      <c r="C90" s="89"/>
      <c r="D90" s="89"/>
      <c r="E90" s="90"/>
      <c r="F90" s="90"/>
      <c r="G90" s="96"/>
      <c r="H90" s="92"/>
      <c r="I90" s="93"/>
    </row>
    <row r="91" spans="1:9" s="94" customFormat="1" ht="19.5" customHeight="1">
      <c r="A91" s="95">
        <v>3</v>
      </c>
      <c r="B91" s="104"/>
      <c r="C91" s="89"/>
      <c r="D91" s="89"/>
      <c r="E91" s="90"/>
      <c r="F91" s="90"/>
      <c r="G91" s="96"/>
      <c r="H91" s="92"/>
      <c r="I91" s="93"/>
    </row>
    <row r="92" spans="1:9" s="94" customFormat="1" ht="19.5" customHeight="1">
      <c r="A92" s="95">
        <v>4</v>
      </c>
      <c r="B92" s="104"/>
      <c r="C92" s="89"/>
      <c r="D92" s="89"/>
      <c r="E92" s="90"/>
      <c r="F92" s="90"/>
      <c r="G92" s="96"/>
      <c r="H92" s="92"/>
      <c r="I92" s="93"/>
    </row>
    <row r="93" spans="1:9" s="94" customFormat="1" ht="19.5" customHeight="1">
      <c r="A93" s="95">
        <v>5</v>
      </c>
      <c r="B93" s="88"/>
      <c r="C93" s="89"/>
      <c r="D93" s="89"/>
      <c r="E93" s="90"/>
      <c r="F93" s="90"/>
      <c r="G93" s="96"/>
      <c r="H93" s="101"/>
      <c r="I93" s="93"/>
    </row>
    <row r="94" spans="1:9" s="94" customFormat="1" ht="19.5" customHeight="1">
      <c r="A94" s="95">
        <v>6</v>
      </c>
      <c r="B94" s="88"/>
      <c r="C94" s="89"/>
      <c r="D94" s="89"/>
      <c r="E94" s="90"/>
      <c r="F94" s="90"/>
      <c r="G94" s="96"/>
      <c r="H94" s="101"/>
      <c r="I94" s="93"/>
    </row>
    <row r="95" spans="1:9" s="94" customFormat="1" ht="19.5" customHeight="1">
      <c r="A95" s="95">
        <v>7</v>
      </c>
      <c r="B95" s="88"/>
      <c r="C95" s="89"/>
      <c r="D95" s="89"/>
      <c r="E95" s="90"/>
      <c r="F95" s="106">
        <f>D95</f>
        <v>0</v>
      </c>
      <c r="G95" s="107">
        <v>7</v>
      </c>
      <c r="H95" s="101"/>
      <c r="I95" s="93"/>
    </row>
    <row r="96" spans="1:9" s="94" customFormat="1" ht="19.5" customHeight="1">
      <c r="A96" s="95">
        <v>8</v>
      </c>
      <c r="B96" s="88"/>
      <c r="C96" s="89"/>
      <c r="D96" s="89"/>
      <c r="E96" s="90"/>
      <c r="F96" s="106">
        <f>D96</f>
        <v>0</v>
      </c>
      <c r="G96" s="107">
        <v>8</v>
      </c>
      <c r="H96" s="101"/>
      <c r="I96" s="93"/>
    </row>
    <row r="97" spans="1:9" s="94" customFormat="1" ht="19.5" customHeight="1">
      <c r="A97" s="95">
        <v>9</v>
      </c>
      <c r="B97" s="88"/>
      <c r="C97" s="89"/>
      <c r="D97" s="89"/>
      <c r="E97" s="90"/>
      <c r="F97" s="106">
        <f>D97</f>
        <v>0</v>
      </c>
      <c r="G97" s="107">
        <v>9</v>
      </c>
      <c r="H97" s="101"/>
      <c r="I97" s="93"/>
    </row>
    <row r="98" spans="1:9" s="94" customFormat="1" ht="19.5" customHeight="1">
      <c r="A98" s="95">
        <v>10</v>
      </c>
      <c r="B98" s="88"/>
      <c r="C98" s="89"/>
      <c r="D98" s="89"/>
      <c r="E98" s="90"/>
      <c r="F98" s="106">
        <f>D98</f>
        <v>0</v>
      </c>
      <c r="G98" s="107">
        <v>10</v>
      </c>
      <c r="H98" s="101"/>
      <c r="I98" s="93"/>
    </row>
    <row r="99" spans="1:9" s="94" customFormat="1" ht="19.5" customHeight="1">
      <c r="A99" s="95">
        <v>11</v>
      </c>
      <c r="B99" s="88"/>
      <c r="C99" s="89"/>
      <c r="D99" s="89"/>
      <c r="E99" s="90"/>
      <c r="F99" s="89"/>
      <c r="G99" s="96"/>
      <c r="H99" s="101"/>
      <c r="I99" s="93"/>
    </row>
    <row r="100" spans="1:9" s="94" customFormat="1" ht="19.5" customHeight="1">
      <c r="A100" s="95">
        <v>12</v>
      </c>
      <c r="B100" s="88"/>
      <c r="C100" s="89"/>
      <c r="D100" s="89"/>
      <c r="E100" s="90"/>
      <c r="F100" s="89"/>
      <c r="G100" s="96"/>
      <c r="H100" s="101"/>
      <c r="I100" s="93"/>
    </row>
    <row r="101" spans="1:9" s="94" customFormat="1" ht="19.5" customHeight="1">
      <c r="A101" s="95">
        <v>13</v>
      </c>
      <c r="B101" s="88"/>
      <c r="C101" s="89"/>
      <c r="D101" s="89"/>
      <c r="E101" s="90"/>
      <c r="F101" s="90"/>
      <c r="G101" s="96"/>
      <c r="H101" s="101"/>
      <c r="I101" s="93"/>
    </row>
    <row r="102" spans="1:9" s="94" customFormat="1" ht="19.5" customHeight="1">
      <c r="A102" s="95">
        <v>14</v>
      </c>
      <c r="B102" s="88"/>
      <c r="C102" s="89"/>
      <c r="D102" s="89"/>
      <c r="E102" s="90"/>
      <c r="F102" s="90"/>
      <c r="G102" s="96"/>
      <c r="H102" s="101"/>
      <c r="I102" s="93"/>
    </row>
    <row r="103" spans="1:9" s="94" customFormat="1" ht="19.5" customHeight="1">
      <c r="A103" s="95">
        <v>15</v>
      </c>
      <c r="B103" s="88"/>
      <c r="C103" s="89"/>
      <c r="D103" s="89"/>
      <c r="E103" s="90"/>
      <c r="F103" s="89"/>
      <c r="G103" s="96"/>
      <c r="H103" s="101"/>
      <c r="I103" s="93"/>
    </row>
    <row r="104" spans="1:9" s="94" customFormat="1" ht="19.5" customHeight="1">
      <c r="A104" s="95">
        <v>16</v>
      </c>
      <c r="B104" s="88"/>
      <c r="C104" s="89"/>
      <c r="D104" s="89"/>
      <c r="E104" s="90"/>
      <c r="F104" s="89"/>
      <c r="G104" s="96"/>
      <c r="H104" s="101"/>
      <c r="I104" s="93"/>
    </row>
    <row r="105" spans="1:9" s="94" customFormat="1" ht="19.5" customHeight="1">
      <c r="A105" s="95">
        <v>17</v>
      </c>
      <c r="B105" s="88"/>
      <c r="C105" s="89"/>
      <c r="D105" s="89"/>
      <c r="E105" s="90"/>
      <c r="F105" s="89"/>
      <c r="G105" s="96"/>
      <c r="H105" s="101"/>
      <c r="I105" s="93"/>
    </row>
    <row r="106" spans="1:9" s="94" customFormat="1" ht="19.5" customHeight="1">
      <c r="A106" s="95">
        <v>18</v>
      </c>
      <c r="B106" s="88"/>
      <c r="C106" s="89"/>
      <c r="D106" s="89"/>
      <c r="E106" s="90"/>
      <c r="F106" s="89"/>
      <c r="G106" s="96"/>
      <c r="H106" s="101"/>
      <c r="I106" s="93"/>
    </row>
    <row r="107" spans="1:9" s="94" customFormat="1" ht="19.5" customHeight="1">
      <c r="A107" s="95">
        <v>19</v>
      </c>
      <c r="B107" s="88"/>
      <c r="C107" s="89"/>
      <c r="D107" s="89"/>
      <c r="E107" s="90"/>
      <c r="F107" s="89"/>
      <c r="G107" s="96"/>
      <c r="H107" s="101"/>
      <c r="I107" s="93"/>
    </row>
    <row r="108" spans="1:9" s="94" customFormat="1" ht="19.5" customHeight="1">
      <c r="A108" s="95">
        <v>20</v>
      </c>
      <c r="B108" s="88"/>
      <c r="C108" s="89"/>
      <c r="D108" s="89"/>
      <c r="E108" s="90"/>
      <c r="F108" s="89"/>
      <c r="G108" s="96"/>
      <c r="H108" s="101"/>
      <c r="I108" s="93"/>
    </row>
    <row r="109" spans="1:9" s="94" customFormat="1" ht="19.5" customHeight="1">
      <c r="A109" s="95">
        <v>21</v>
      </c>
      <c r="B109" s="88"/>
      <c r="C109" s="89"/>
      <c r="D109" s="89"/>
      <c r="E109" s="90"/>
      <c r="F109" s="90"/>
      <c r="G109" s="96"/>
      <c r="H109" s="101"/>
      <c r="I109" s="93"/>
    </row>
    <row r="110" spans="1:9" s="94" customFormat="1" ht="19.5" customHeight="1">
      <c r="A110" s="95">
        <v>22</v>
      </c>
      <c r="B110" s="88"/>
      <c r="C110" s="89"/>
      <c r="D110" s="89"/>
      <c r="E110" s="90"/>
      <c r="F110" s="90"/>
      <c r="G110" s="96"/>
      <c r="H110" s="101"/>
      <c r="I110" s="93"/>
    </row>
    <row r="111" spans="1:9" s="94" customFormat="1" ht="19.5" customHeight="1">
      <c r="A111" s="95">
        <v>23</v>
      </c>
      <c r="B111" s="88"/>
      <c r="C111" s="89"/>
      <c r="D111" s="89"/>
      <c r="E111" s="90"/>
      <c r="F111" s="89"/>
      <c r="G111" s="96"/>
      <c r="H111" s="101"/>
      <c r="I111" s="93"/>
    </row>
    <row r="112" spans="1:9" s="94" customFormat="1" ht="19.5" customHeight="1">
      <c r="A112" s="95">
        <v>24</v>
      </c>
      <c r="B112" s="88"/>
      <c r="C112" s="89"/>
      <c r="D112" s="89"/>
      <c r="E112" s="90"/>
      <c r="F112" s="89"/>
      <c r="G112" s="96"/>
      <c r="H112" s="101"/>
      <c r="I112" s="93"/>
    </row>
    <row r="113" spans="1:9" s="94" customFormat="1" ht="19.5" customHeight="1">
      <c r="A113" s="95">
        <v>25</v>
      </c>
      <c r="B113" s="88"/>
      <c r="C113" s="89"/>
      <c r="D113" s="89"/>
      <c r="E113" s="90"/>
      <c r="F113" s="89"/>
      <c r="G113" s="96"/>
      <c r="H113" s="101"/>
      <c r="I113" s="93"/>
    </row>
    <row r="114" spans="1:9" s="94" customFormat="1" ht="19.5" customHeight="1">
      <c r="A114" s="95">
        <v>26</v>
      </c>
      <c r="B114" s="88"/>
      <c r="C114" s="89"/>
      <c r="D114" s="89"/>
      <c r="E114" s="90"/>
      <c r="F114" s="89"/>
      <c r="G114" s="96"/>
      <c r="H114" s="101"/>
      <c r="I114" s="93"/>
    </row>
    <row r="115" spans="1:9" s="94" customFormat="1" ht="19.5" customHeight="1">
      <c r="A115" s="95">
        <v>27</v>
      </c>
      <c r="B115" s="88"/>
      <c r="C115" s="89"/>
      <c r="D115" s="89"/>
      <c r="E115" s="90"/>
      <c r="F115" s="89"/>
      <c r="G115" s="96"/>
      <c r="H115" s="101"/>
      <c r="I115" s="93"/>
    </row>
    <row r="116" spans="1:9" s="94" customFormat="1" ht="19.5" customHeight="1">
      <c r="A116" s="95">
        <v>28</v>
      </c>
      <c r="B116" s="88"/>
      <c r="C116" s="89"/>
      <c r="D116" s="89"/>
      <c r="E116" s="90"/>
      <c r="F116" s="89"/>
      <c r="G116" s="96"/>
      <c r="H116" s="101"/>
      <c r="I116" s="93"/>
    </row>
    <row r="117" spans="1:9" s="94" customFormat="1" ht="19.5" customHeight="1">
      <c r="A117" s="95">
        <v>29</v>
      </c>
      <c r="B117" s="88"/>
      <c r="C117" s="89"/>
      <c r="D117" s="89"/>
      <c r="E117" s="90"/>
      <c r="F117" s="90"/>
      <c r="G117" s="96"/>
      <c r="H117" s="101"/>
      <c r="I117" s="93"/>
    </row>
    <row r="118" spans="1:9" s="94" customFormat="1" ht="19.5" customHeight="1">
      <c r="A118" s="95">
        <v>30</v>
      </c>
      <c r="B118" s="88"/>
      <c r="C118" s="89"/>
      <c r="D118" s="89"/>
      <c r="E118" s="90"/>
      <c r="F118" s="90"/>
      <c r="G118" s="96"/>
      <c r="H118" s="101"/>
      <c r="I118" s="93"/>
    </row>
    <row r="119" spans="1:9" s="94" customFormat="1" ht="19.5" customHeight="1">
      <c r="A119" s="95">
        <v>31</v>
      </c>
      <c r="B119" s="88"/>
      <c r="C119" s="89"/>
      <c r="D119" s="89"/>
      <c r="E119" s="90"/>
      <c r="F119" s="89"/>
      <c r="G119" s="96"/>
      <c r="H119" s="101"/>
      <c r="I119" s="93"/>
    </row>
    <row r="120" spans="1:9" s="94" customFormat="1" ht="19.5" customHeight="1">
      <c r="A120" s="95">
        <v>32</v>
      </c>
      <c r="B120" s="88"/>
      <c r="C120" s="89"/>
      <c r="D120" s="89"/>
      <c r="E120" s="90"/>
      <c r="F120" s="89"/>
      <c r="G120" s="96"/>
      <c r="H120" s="101"/>
      <c r="I120" s="93"/>
    </row>
    <row r="121" spans="1:9" s="94" customFormat="1" ht="19.5" customHeight="1">
      <c r="A121" s="95">
        <v>33</v>
      </c>
      <c r="B121" s="88"/>
      <c r="C121" s="89"/>
      <c r="D121" s="89"/>
      <c r="E121" s="90"/>
      <c r="F121" s="89"/>
      <c r="G121" s="96"/>
      <c r="H121" s="101"/>
      <c r="I121" s="93"/>
    </row>
    <row r="122" spans="1:9" s="94" customFormat="1" ht="19.5" customHeight="1">
      <c r="A122" s="95">
        <v>34</v>
      </c>
      <c r="B122" s="88"/>
      <c r="C122" s="89"/>
      <c r="D122" s="89"/>
      <c r="E122" s="90"/>
      <c r="F122" s="89"/>
      <c r="G122" s="96"/>
      <c r="H122" s="101"/>
      <c r="I122" s="93"/>
    </row>
    <row r="123" spans="1:9" s="94" customFormat="1" ht="19.5" customHeight="1">
      <c r="A123" s="95">
        <v>35</v>
      </c>
      <c r="B123" s="88"/>
      <c r="C123" s="89"/>
      <c r="D123" s="89"/>
      <c r="E123" s="90"/>
      <c r="F123" s="89"/>
      <c r="G123" s="96"/>
      <c r="H123" s="101"/>
      <c r="I123" s="93"/>
    </row>
  </sheetData>
  <sheetProtection/>
  <mergeCells count="15">
    <mergeCell ref="A87:G87"/>
    <mergeCell ref="A43:G43"/>
    <mergeCell ref="A44:G44"/>
    <mergeCell ref="A45:G45"/>
    <mergeCell ref="A46:G46"/>
    <mergeCell ref="A83:G83"/>
    <mergeCell ref="A84:G84"/>
    <mergeCell ref="A5:G5"/>
    <mergeCell ref="A42:G42"/>
    <mergeCell ref="A85:G85"/>
    <mergeCell ref="A86:G86"/>
    <mergeCell ref="A1:G1"/>
    <mergeCell ref="A2:G2"/>
    <mergeCell ref="A3:G3"/>
    <mergeCell ref="A4:G4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6" r:id="rId1"/>
  <rowBreaks count="2" manualBreakCount="2">
    <brk id="41" max="255" man="1"/>
    <brk id="82" max="6" man="1"/>
  </rowBreaks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164"/>
  <sheetViews>
    <sheetView showGridLines="0" view="pageBreakPreview" zoomScale="75" zoomScaleNormal="75" zoomScaleSheetLayoutView="75" zoomScalePageLayoutView="0" workbookViewId="0" topLeftCell="A64">
      <selection activeCell="A20" sqref="A20:IV20"/>
    </sheetView>
  </sheetViews>
  <sheetFormatPr defaultColWidth="9.00390625" defaultRowHeight="12.75"/>
  <cols>
    <col min="1" max="1" width="4.00390625" style="0" customWidth="1"/>
    <col min="2" max="2" width="37.125" style="0" customWidth="1"/>
    <col min="3" max="4" width="13.75390625" style="0" customWidth="1"/>
    <col min="5" max="7" width="12.75390625" style="0" customWidth="1"/>
  </cols>
  <sheetData>
    <row r="1" spans="1:9" ht="18" customHeight="1">
      <c r="A1" s="313" t="s">
        <v>146</v>
      </c>
      <c r="B1" s="313"/>
      <c r="C1" s="313"/>
      <c r="D1" s="313"/>
      <c r="E1" s="313"/>
      <c r="F1" s="313"/>
      <c r="G1" s="313"/>
      <c r="H1" s="78"/>
      <c r="I1" s="78"/>
    </row>
    <row r="2" spans="1:9" ht="18" customHeight="1">
      <c r="A2" s="311" t="s">
        <v>65</v>
      </c>
      <c r="B2" s="311"/>
      <c r="C2" s="311"/>
      <c r="D2" s="311"/>
      <c r="E2" s="311"/>
      <c r="F2" s="311"/>
      <c r="G2" s="311"/>
      <c r="H2" s="79"/>
      <c r="I2" s="79"/>
    </row>
    <row r="3" spans="1:9" ht="18" customHeight="1">
      <c r="A3" s="311" t="s">
        <v>66</v>
      </c>
      <c r="B3" s="311"/>
      <c r="C3" s="311"/>
      <c r="D3" s="311"/>
      <c r="E3" s="311"/>
      <c r="F3" s="311"/>
      <c r="G3" s="311"/>
      <c r="H3" s="79"/>
      <c r="I3" s="79"/>
    </row>
    <row r="4" spans="1:9" ht="18" customHeight="1">
      <c r="A4" s="311" t="s">
        <v>71</v>
      </c>
      <c r="B4" s="311"/>
      <c r="C4" s="311"/>
      <c r="D4" s="311"/>
      <c r="E4" s="311"/>
      <c r="F4" s="311"/>
      <c r="G4" s="311"/>
      <c r="H4" s="79"/>
      <c r="I4" s="79"/>
    </row>
    <row r="5" spans="1:9" ht="46.5" customHeight="1">
      <c r="A5" s="312" t="s">
        <v>67</v>
      </c>
      <c r="B5" s="312"/>
      <c r="C5" s="312"/>
      <c r="D5" s="312"/>
      <c r="E5" s="312"/>
      <c r="F5" s="312"/>
      <c r="G5" s="312"/>
      <c r="H5" s="79"/>
      <c r="I5" s="79"/>
    </row>
    <row r="6" spans="1:9" ht="48" customHeight="1">
      <c r="A6" s="80" t="s">
        <v>40</v>
      </c>
      <c r="B6" s="81" t="s">
        <v>72</v>
      </c>
      <c r="C6" s="82" t="s">
        <v>68</v>
      </c>
      <c r="D6" s="83" t="s">
        <v>69</v>
      </c>
      <c r="E6" s="83" t="s">
        <v>44</v>
      </c>
      <c r="F6" s="84" t="s">
        <v>70</v>
      </c>
      <c r="G6" s="85" t="s">
        <v>6</v>
      </c>
      <c r="H6" s="86"/>
      <c r="I6" s="78"/>
    </row>
    <row r="7" spans="1:9" s="94" customFormat="1" ht="19.5" customHeight="1">
      <c r="A7" s="87">
        <v>1</v>
      </c>
      <c r="B7" s="88" t="s">
        <v>161</v>
      </c>
      <c r="C7" s="89">
        <v>10</v>
      </c>
      <c r="D7" s="89">
        <v>2385</v>
      </c>
      <c r="E7" s="90"/>
      <c r="F7" s="89">
        <f aca="true" t="shared" si="0" ref="F7:F25">D7</f>
        <v>2385</v>
      </c>
      <c r="G7" s="91">
        <v>1</v>
      </c>
      <c r="H7" s="92"/>
      <c r="I7" s="93"/>
    </row>
    <row r="8" spans="1:9" s="94" customFormat="1" ht="19.5" customHeight="1">
      <c r="A8" s="95">
        <v>2</v>
      </c>
      <c r="B8" s="88" t="s">
        <v>179</v>
      </c>
      <c r="C8" s="89">
        <v>11</v>
      </c>
      <c r="D8" s="89">
        <v>1865</v>
      </c>
      <c r="E8" s="90"/>
      <c r="F8" s="89">
        <f t="shared" si="0"/>
        <v>1865</v>
      </c>
      <c r="G8" s="96">
        <v>2</v>
      </c>
      <c r="H8" s="92"/>
      <c r="I8" s="93"/>
    </row>
    <row r="9" spans="1:9" s="94" customFormat="1" ht="19.5" customHeight="1">
      <c r="A9" s="95">
        <v>3</v>
      </c>
      <c r="B9" s="88" t="s">
        <v>163</v>
      </c>
      <c r="C9" s="89">
        <v>7</v>
      </c>
      <c r="D9" s="89">
        <v>1295</v>
      </c>
      <c r="E9" s="90"/>
      <c r="F9" s="89">
        <f t="shared" si="0"/>
        <v>1295</v>
      </c>
      <c r="G9" s="96">
        <v>3</v>
      </c>
      <c r="H9" s="92"/>
      <c r="I9" s="93"/>
    </row>
    <row r="10" spans="1:9" s="94" customFormat="1" ht="19.5" customHeight="1">
      <c r="A10" s="95">
        <v>4</v>
      </c>
      <c r="B10" s="88" t="s">
        <v>189</v>
      </c>
      <c r="C10" s="89">
        <v>18</v>
      </c>
      <c r="D10" s="89">
        <v>1225</v>
      </c>
      <c r="E10" s="90"/>
      <c r="F10" s="89">
        <f t="shared" si="0"/>
        <v>1225</v>
      </c>
      <c r="G10" s="91">
        <v>4</v>
      </c>
      <c r="H10" s="92"/>
      <c r="I10" s="93"/>
    </row>
    <row r="11" spans="1:9" s="94" customFormat="1" ht="19.5" customHeight="1">
      <c r="A11" s="95">
        <v>5</v>
      </c>
      <c r="B11" s="88" t="s">
        <v>192</v>
      </c>
      <c r="C11" s="89">
        <v>6</v>
      </c>
      <c r="D11" s="89">
        <v>1195</v>
      </c>
      <c r="E11" s="90"/>
      <c r="F11" s="89">
        <f t="shared" si="0"/>
        <v>1195</v>
      </c>
      <c r="G11" s="96">
        <v>5</v>
      </c>
      <c r="H11" s="92"/>
      <c r="I11" s="93"/>
    </row>
    <row r="12" spans="1:9" s="94" customFormat="1" ht="19.5" customHeight="1">
      <c r="A12" s="95">
        <v>6</v>
      </c>
      <c r="B12" s="88" t="s">
        <v>193</v>
      </c>
      <c r="C12" s="89">
        <v>19</v>
      </c>
      <c r="D12" s="89">
        <v>1100</v>
      </c>
      <c r="E12" s="90"/>
      <c r="F12" s="89">
        <f t="shared" si="0"/>
        <v>1100</v>
      </c>
      <c r="G12" s="96">
        <v>6</v>
      </c>
      <c r="H12" s="92"/>
      <c r="I12" s="93"/>
    </row>
    <row r="13" spans="1:13" s="94" customFormat="1" ht="19.5" customHeight="1">
      <c r="A13" s="95">
        <v>7</v>
      </c>
      <c r="B13" s="98" t="s">
        <v>191</v>
      </c>
      <c r="C13" s="89">
        <v>9</v>
      </c>
      <c r="D13" s="89">
        <v>810</v>
      </c>
      <c r="E13" s="90"/>
      <c r="F13" s="89">
        <f t="shared" si="0"/>
        <v>810</v>
      </c>
      <c r="G13" s="91">
        <v>7</v>
      </c>
      <c r="H13" s="92"/>
      <c r="I13" s="93"/>
      <c r="M13" s="97"/>
    </row>
    <row r="14" spans="1:9" s="94" customFormat="1" ht="19.5" customHeight="1">
      <c r="A14" s="95">
        <v>8</v>
      </c>
      <c r="B14" s="88" t="s">
        <v>167</v>
      </c>
      <c r="C14" s="89">
        <v>8</v>
      </c>
      <c r="D14" s="89">
        <v>720</v>
      </c>
      <c r="E14" s="90"/>
      <c r="F14" s="89">
        <f t="shared" si="0"/>
        <v>720</v>
      </c>
      <c r="G14" s="96">
        <v>8</v>
      </c>
      <c r="H14" s="92"/>
      <c r="I14" s="93"/>
    </row>
    <row r="15" spans="1:9" s="94" customFormat="1" ht="19.5" customHeight="1">
      <c r="A15" s="95">
        <v>9</v>
      </c>
      <c r="B15" s="88" t="s">
        <v>190</v>
      </c>
      <c r="C15" s="89">
        <v>17</v>
      </c>
      <c r="D15" s="89">
        <v>695</v>
      </c>
      <c r="E15" s="99"/>
      <c r="F15" s="89">
        <f t="shared" si="0"/>
        <v>695</v>
      </c>
      <c r="G15" s="96">
        <v>9</v>
      </c>
      <c r="H15" s="92"/>
      <c r="I15" s="93"/>
    </row>
    <row r="16" spans="1:9" s="94" customFormat="1" ht="19.5" customHeight="1">
      <c r="A16" s="95">
        <v>10</v>
      </c>
      <c r="B16" s="88" t="s">
        <v>168</v>
      </c>
      <c r="C16" s="89">
        <v>2</v>
      </c>
      <c r="D16" s="89">
        <v>400</v>
      </c>
      <c r="E16" s="90"/>
      <c r="F16" s="89">
        <f t="shared" si="0"/>
        <v>400</v>
      </c>
      <c r="G16" s="91">
        <v>10</v>
      </c>
      <c r="H16" s="92"/>
      <c r="I16" s="93"/>
    </row>
    <row r="17" spans="1:9" s="94" customFormat="1" ht="19.5" customHeight="1">
      <c r="A17" s="87">
        <v>11</v>
      </c>
      <c r="B17" s="88" t="s">
        <v>185</v>
      </c>
      <c r="C17" s="89">
        <v>15</v>
      </c>
      <c r="D17" s="89">
        <v>280</v>
      </c>
      <c r="E17" s="90"/>
      <c r="F17" s="89">
        <f t="shared" si="0"/>
        <v>280</v>
      </c>
      <c r="G17" s="96">
        <v>11</v>
      </c>
      <c r="H17" s="92"/>
      <c r="I17" s="93"/>
    </row>
    <row r="18" spans="1:9" s="94" customFormat="1" ht="19.5" customHeight="1">
      <c r="A18" s="95">
        <v>12</v>
      </c>
      <c r="B18" s="88" t="s">
        <v>194</v>
      </c>
      <c r="C18" s="89">
        <v>12</v>
      </c>
      <c r="D18" s="89">
        <v>195</v>
      </c>
      <c r="E18" s="90"/>
      <c r="F18" s="89">
        <f t="shared" si="0"/>
        <v>195</v>
      </c>
      <c r="G18" s="96">
        <v>12</v>
      </c>
      <c r="H18" s="92"/>
      <c r="I18" s="93"/>
    </row>
    <row r="19" spans="1:9" s="94" customFormat="1" ht="19.5" customHeight="1">
      <c r="A19" s="95">
        <v>13</v>
      </c>
      <c r="B19" s="88" t="s">
        <v>165</v>
      </c>
      <c r="C19" s="89">
        <v>1</v>
      </c>
      <c r="D19" s="89">
        <v>180</v>
      </c>
      <c r="E19" s="90"/>
      <c r="F19" s="89">
        <f t="shared" si="0"/>
        <v>180</v>
      </c>
      <c r="G19" s="91">
        <v>13</v>
      </c>
      <c r="H19" s="92"/>
      <c r="I19" s="93"/>
    </row>
    <row r="20" spans="1:9" s="94" customFormat="1" ht="19.5" customHeight="1">
      <c r="A20" s="95">
        <v>14</v>
      </c>
      <c r="B20" s="98" t="s">
        <v>164</v>
      </c>
      <c r="C20" s="89">
        <v>3</v>
      </c>
      <c r="D20" s="89">
        <v>105</v>
      </c>
      <c r="E20" s="90"/>
      <c r="F20" s="89">
        <f t="shared" si="0"/>
        <v>105</v>
      </c>
      <c r="G20" s="96">
        <v>14</v>
      </c>
      <c r="H20" s="92"/>
      <c r="I20" s="93"/>
    </row>
    <row r="21" spans="1:9" s="94" customFormat="1" ht="18.75" customHeight="1">
      <c r="A21" s="95">
        <v>15</v>
      </c>
      <c r="B21" s="88" t="s">
        <v>160</v>
      </c>
      <c r="C21" s="89">
        <v>4</v>
      </c>
      <c r="D21" s="89">
        <v>0</v>
      </c>
      <c r="E21" s="99"/>
      <c r="F21" s="89">
        <f t="shared" si="0"/>
        <v>0</v>
      </c>
      <c r="G21" s="96">
        <v>20</v>
      </c>
      <c r="H21" s="92"/>
      <c r="I21" s="93"/>
    </row>
    <row r="22" spans="1:9" s="94" customFormat="1" ht="19.5" customHeight="1">
      <c r="A22" s="95">
        <v>16</v>
      </c>
      <c r="B22" s="88" t="s">
        <v>184</v>
      </c>
      <c r="C22" s="89">
        <v>5</v>
      </c>
      <c r="D22" s="89">
        <v>0</v>
      </c>
      <c r="E22" s="90"/>
      <c r="F22" s="89">
        <f t="shared" si="0"/>
        <v>0</v>
      </c>
      <c r="G22" s="91">
        <v>20</v>
      </c>
      <c r="H22" s="92"/>
      <c r="I22" s="93"/>
    </row>
    <row r="23" spans="1:9" s="94" customFormat="1" ht="19.5" customHeight="1">
      <c r="A23" s="95">
        <v>17</v>
      </c>
      <c r="B23" s="88" t="s">
        <v>186</v>
      </c>
      <c r="C23" s="89">
        <v>13</v>
      </c>
      <c r="D23" s="89">
        <v>0</v>
      </c>
      <c r="E23" s="90"/>
      <c r="F23" s="89">
        <f t="shared" si="0"/>
        <v>0</v>
      </c>
      <c r="G23" s="91">
        <v>20</v>
      </c>
      <c r="H23" s="92"/>
      <c r="I23" s="93"/>
    </row>
    <row r="24" spans="1:9" s="94" customFormat="1" ht="19.5" customHeight="1">
      <c r="A24" s="95">
        <v>18</v>
      </c>
      <c r="B24" s="88" t="s">
        <v>187</v>
      </c>
      <c r="C24" s="89">
        <v>16</v>
      </c>
      <c r="D24" s="89">
        <v>0</v>
      </c>
      <c r="E24" s="89"/>
      <c r="F24" s="89">
        <f t="shared" si="0"/>
        <v>0</v>
      </c>
      <c r="G24" s="91">
        <v>20</v>
      </c>
      <c r="H24" s="92"/>
      <c r="I24" s="93"/>
    </row>
    <row r="25" spans="1:9" s="94" customFormat="1" ht="19.5" customHeight="1">
      <c r="A25" s="95">
        <v>19</v>
      </c>
      <c r="B25" s="88" t="s">
        <v>188</v>
      </c>
      <c r="C25" s="89">
        <v>14</v>
      </c>
      <c r="D25" s="89">
        <v>0</v>
      </c>
      <c r="E25" s="89"/>
      <c r="F25" s="89">
        <f t="shared" si="0"/>
        <v>0</v>
      </c>
      <c r="G25" s="91">
        <v>20</v>
      </c>
      <c r="H25" s="92"/>
      <c r="I25" s="93"/>
    </row>
    <row r="26" spans="1:9" s="94" customFormat="1" ht="19.5" customHeight="1">
      <c r="A26" s="95">
        <v>20</v>
      </c>
      <c r="B26" s="88"/>
      <c r="C26" s="90"/>
      <c r="D26" s="90"/>
      <c r="E26" s="90"/>
      <c r="F26" s="89"/>
      <c r="G26" s="91"/>
      <c r="H26" s="101"/>
      <c r="I26" s="93"/>
    </row>
    <row r="27" spans="1:9" s="94" customFormat="1" ht="19.5" customHeight="1">
      <c r="A27" s="87">
        <v>21</v>
      </c>
      <c r="B27" s="88"/>
      <c r="C27" s="89"/>
      <c r="D27" s="89"/>
      <c r="E27" s="89"/>
      <c r="F27" s="89"/>
      <c r="G27" s="91"/>
      <c r="H27" s="101"/>
      <c r="I27" s="93"/>
    </row>
    <row r="28" spans="1:9" s="94" customFormat="1" ht="19.5" customHeight="1">
      <c r="A28" s="95">
        <v>22</v>
      </c>
      <c r="B28" s="88"/>
      <c r="C28" s="89"/>
      <c r="D28" s="89"/>
      <c r="E28" s="89"/>
      <c r="F28" s="89"/>
      <c r="G28" s="91"/>
      <c r="H28" s="101"/>
      <c r="I28" s="93"/>
    </row>
    <row r="29" spans="1:9" s="94" customFormat="1" ht="19.5" customHeight="1">
      <c r="A29" s="95">
        <v>23</v>
      </c>
      <c r="B29" s="88"/>
      <c r="C29" s="89"/>
      <c r="D29" s="89"/>
      <c r="E29" s="89"/>
      <c r="F29" s="89"/>
      <c r="G29" s="91"/>
      <c r="H29" s="101"/>
      <c r="I29" s="93"/>
    </row>
    <row r="30" spans="1:9" s="94" customFormat="1" ht="19.5" customHeight="1">
      <c r="A30" s="95">
        <v>24</v>
      </c>
      <c r="B30" s="88"/>
      <c r="C30" s="89"/>
      <c r="D30" s="89"/>
      <c r="E30" s="89"/>
      <c r="F30" s="89"/>
      <c r="G30" s="91"/>
      <c r="H30" s="101"/>
      <c r="I30" s="93"/>
    </row>
    <row r="31" spans="1:9" s="94" customFormat="1" ht="19.5" customHeight="1">
      <c r="A31" s="95">
        <v>25</v>
      </c>
      <c r="B31" s="102"/>
      <c r="C31" s="89"/>
      <c r="D31" s="89"/>
      <c r="E31" s="90"/>
      <c r="F31" s="90"/>
      <c r="G31" s="91"/>
      <c r="H31" s="101"/>
      <c r="I31" s="93"/>
    </row>
    <row r="32" spans="1:9" s="94" customFormat="1" ht="19.5" customHeight="1">
      <c r="A32" s="95">
        <v>26</v>
      </c>
      <c r="B32" s="102"/>
      <c r="C32" s="89"/>
      <c r="D32" s="89"/>
      <c r="E32" s="90"/>
      <c r="F32" s="90"/>
      <c r="G32" s="103"/>
      <c r="H32" s="101"/>
      <c r="I32" s="93"/>
    </row>
    <row r="33" spans="1:9" s="94" customFormat="1" ht="19.5" customHeight="1">
      <c r="A33" s="87">
        <v>27</v>
      </c>
      <c r="B33" s="104"/>
      <c r="C33" s="89"/>
      <c r="D33" s="89"/>
      <c r="E33" s="90"/>
      <c r="F33" s="90"/>
      <c r="G33" s="103"/>
      <c r="H33" s="101"/>
      <c r="I33" s="93"/>
    </row>
    <row r="34" spans="1:9" s="94" customFormat="1" ht="19.5" customHeight="1">
      <c r="A34" s="95">
        <v>28</v>
      </c>
      <c r="B34" s="104"/>
      <c r="C34" s="89"/>
      <c r="D34" s="89"/>
      <c r="E34" s="90"/>
      <c r="F34" s="90"/>
      <c r="G34" s="105"/>
      <c r="H34" s="101"/>
      <c r="I34" s="93"/>
    </row>
    <row r="35" spans="1:9" s="94" customFormat="1" ht="19.5" customHeight="1">
      <c r="A35" s="95">
        <v>29</v>
      </c>
      <c r="B35" s="104"/>
      <c r="C35" s="89"/>
      <c r="D35" s="89"/>
      <c r="E35" s="90"/>
      <c r="F35" s="90"/>
      <c r="G35" s="105"/>
      <c r="H35" s="101"/>
      <c r="I35" s="93"/>
    </row>
    <row r="36" spans="1:9" s="94" customFormat="1" ht="19.5" customHeight="1">
      <c r="A36" s="95">
        <v>30</v>
      </c>
      <c r="B36" s="88"/>
      <c r="C36" s="89"/>
      <c r="D36" s="89"/>
      <c r="E36" s="90"/>
      <c r="F36" s="90"/>
      <c r="G36" s="105"/>
      <c r="H36" s="101"/>
      <c r="I36" s="93"/>
    </row>
    <row r="37" spans="1:9" s="94" customFormat="1" ht="19.5" customHeight="1">
      <c r="A37" s="95">
        <v>31</v>
      </c>
      <c r="B37" s="88"/>
      <c r="C37" s="89"/>
      <c r="D37" s="89"/>
      <c r="E37" s="90"/>
      <c r="F37" s="90"/>
      <c r="G37" s="105"/>
      <c r="H37" s="101"/>
      <c r="I37" s="93"/>
    </row>
    <row r="38" spans="1:9" s="94" customFormat="1" ht="19.5" customHeight="1">
      <c r="A38" s="95">
        <v>32</v>
      </c>
      <c r="B38" s="88"/>
      <c r="C38" s="89"/>
      <c r="D38" s="89"/>
      <c r="E38" s="90"/>
      <c r="F38" s="89"/>
      <c r="G38" s="96"/>
      <c r="H38" s="101"/>
      <c r="I38" s="93"/>
    </row>
    <row r="39" spans="1:9" s="94" customFormat="1" ht="19.5" customHeight="1">
      <c r="A39" s="87">
        <v>33</v>
      </c>
      <c r="B39" s="88"/>
      <c r="C39" s="89"/>
      <c r="D39" s="89"/>
      <c r="E39" s="90"/>
      <c r="F39" s="89"/>
      <c r="G39" s="96"/>
      <c r="H39" s="101"/>
      <c r="I39" s="93"/>
    </row>
    <row r="40" spans="1:9" s="94" customFormat="1" ht="19.5" customHeight="1">
      <c r="A40" s="95">
        <v>34</v>
      </c>
      <c r="B40" s="88"/>
      <c r="C40" s="89"/>
      <c r="D40" s="89"/>
      <c r="E40" s="90"/>
      <c r="F40" s="89"/>
      <c r="G40" s="96"/>
      <c r="H40" s="101"/>
      <c r="I40" s="93"/>
    </row>
    <row r="41" spans="1:9" s="94" customFormat="1" ht="19.5" customHeight="1">
      <c r="A41" s="95">
        <v>35</v>
      </c>
      <c r="B41" s="88"/>
      <c r="C41" s="89"/>
      <c r="D41" s="89"/>
      <c r="E41" s="90"/>
      <c r="F41" s="89"/>
      <c r="G41" s="96"/>
      <c r="H41" s="101"/>
      <c r="I41" s="93"/>
    </row>
    <row r="42" spans="1:9" ht="18" customHeight="1">
      <c r="A42" s="313" t="str">
        <f>A1</f>
        <v>Błędowo  30-05-2011 r.</v>
      </c>
      <c r="B42" s="313"/>
      <c r="C42" s="313"/>
      <c r="D42" s="313"/>
      <c r="E42" s="313"/>
      <c r="F42" s="313"/>
      <c r="G42" s="313"/>
      <c r="H42" s="78"/>
      <c r="I42" s="78"/>
    </row>
    <row r="43" spans="1:9" ht="18" customHeight="1">
      <c r="A43" s="311" t="s">
        <v>65</v>
      </c>
      <c r="B43" s="311"/>
      <c r="C43" s="311"/>
      <c r="D43" s="311"/>
      <c r="E43" s="311"/>
      <c r="F43" s="311"/>
      <c r="G43" s="311"/>
      <c r="H43" s="79"/>
      <c r="I43" s="79"/>
    </row>
    <row r="44" spans="1:9" ht="18" customHeight="1">
      <c r="A44" s="311" t="str">
        <f>A3</f>
        <v>Organizator - Zarząd Koła PZW nr 5 Warszawa Praga - Północ</v>
      </c>
      <c r="B44" s="311"/>
      <c r="C44" s="311"/>
      <c r="D44" s="311"/>
      <c r="E44" s="311"/>
      <c r="F44" s="311"/>
      <c r="G44" s="311"/>
      <c r="H44" s="79"/>
      <c r="I44" s="79"/>
    </row>
    <row r="45" spans="1:9" ht="18" customHeight="1">
      <c r="A45" s="311" t="str">
        <f>A4</f>
        <v>Łowisko - Jezioro Pomocnia w Błędowie</v>
      </c>
      <c r="B45" s="311"/>
      <c r="C45" s="311"/>
      <c r="D45" s="311"/>
      <c r="E45" s="311"/>
      <c r="F45" s="311"/>
      <c r="G45" s="311"/>
      <c r="H45" s="79"/>
      <c r="I45" s="79"/>
    </row>
    <row r="46" spans="1:9" ht="46.5" customHeight="1">
      <c r="A46" s="312" t="s">
        <v>67</v>
      </c>
      <c r="B46" s="312"/>
      <c r="C46" s="312"/>
      <c r="D46" s="312"/>
      <c r="E46" s="312"/>
      <c r="F46" s="312"/>
      <c r="G46" s="312"/>
      <c r="H46" s="79"/>
      <c r="I46" s="79"/>
    </row>
    <row r="47" spans="1:9" ht="48" customHeight="1">
      <c r="A47" s="80" t="s">
        <v>40</v>
      </c>
      <c r="B47" s="81" t="s">
        <v>73</v>
      </c>
      <c r="C47" s="82" t="s">
        <v>68</v>
      </c>
      <c r="D47" s="83" t="s">
        <v>69</v>
      </c>
      <c r="E47" s="83" t="s">
        <v>44</v>
      </c>
      <c r="F47" s="84" t="s">
        <v>70</v>
      </c>
      <c r="G47" s="85" t="s">
        <v>6</v>
      </c>
      <c r="H47" s="86"/>
      <c r="I47" s="78"/>
    </row>
    <row r="48" spans="1:9" s="94" customFormat="1" ht="19.5" customHeight="1">
      <c r="A48" s="95">
        <v>1</v>
      </c>
      <c r="B48" s="102" t="s">
        <v>180</v>
      </c>
      <c r="C48" s="89">
        <v>1</v>
      </c>
      <c r="D48" s="89">
        <v>2900</v>
      </c>
      <c r="E48" s="90"/>
      <c r="F48" s="90">
        <f>D48</f>
        <v>2900</v>
      </c>
      <c r="G48" s="96">
        <v>1</v>
      </c>
      <c r="H48" s="92"/>
      <c r="I48" s="93"/>
    </row>
    <row r="49" spans="1:9" s="94" customFormat="1" ht="19.5" customHeight="1">
      <c r="A49" s="95">
        <v>2</v>
      </c>
      <c r="B49" s="104" t="s">
        <v>169</v>
      </c>
      <c r="C49" s="89">
        <v>2</v>
      </c>
      <c r="D49" s="89">
        <v>1760</v>
      </c>
      <c r="E49" s="90"/>
      <c r="F49" s="90">
        <f>D49</f>
        <v>1760</v>
      </c>
      <c r="G49" s="96">
        <v>2</v>
      </c>
      <c r="H49" s="92"/>
      <c r="I49" s="93"/>
    </row>
    <row r="50" spans="1:9" s="94" customFormat="1" ht="19.5" customHeight="1">
      <c r="A50" s="95">
        <v>3</v>
      </c>
      <c r="B50" s="104" t="s">
        <v>181</v>
      </c>
      <c r="C50" s="89">
        <v>3</v>
      </c>
      <c r="D50" s="89">
        <v>780</v>
      </c>
      <c r="E50" s="90"/>
      <c r="F50" s="90">
        <f>D50</f>
        <v>780</v>
      </c>
      <c r="G50" s="96">
        <v>3</v>
      </c>
      <c r="H50" s="92"/>
      <c r="I50" s="93"/>
    </row>
    <row r="51" spans="1:9" s="94" customFormat="1" ht="19.5" customHeight="1">
      <c r="A51" s="95">
        <v>4</v>
      </c>
      <c r="B51" s="104"/>
      <c r="C51" s="89"/>
      <c r="D51" s="89"/>
      <c r="E51" s="90"/>
      <c r="F51" s="90"/>
      <c r="G51" s="96"/>
      <c r="H51" s="92"/>
      <c r="I51" s="93"/>
    </row>
    <row r="52" spans="1:9" s="94" customFormat="1" ht="19.5" customHeight="1">
      <c r="A52" s="95">
        <v>5</v>
      </c>
      <c r="B52" s="88"/>
      <c r="C52" s="89"/>
      <c r="D52" s="89"/>
      <c r="E52" s="90"/>
      <c r="F52" s="90"/>
      <c r="G52" s="96"/>
      <c r="H52" s="101"/>
      <c r="I52" s="93"/>
    </row>
    <row r="53" spans="1:9" s="94" customFormat="1" ht="19.5" customHeight="1">
      <c r="A53" s="95">
        <v>6</v>
      </c>
      <c r="B53" s="88"/>
      <c r="C53" s="89"/>
      <c r="D53" s="89"/>
      <c r="E53" s="90"/>
      <c r="F53" s="90"/>
      <c r="G53" s="96"/>
      <c r="H53" s="101"/>
      <c r="I53" s="93"/>
    </row>
    <row r="54" spans="1:9" s="94" customFormat="1" ht="19.5" customHeight="1">
      <c r="A54" s="95">
        <v>7</v>
      </c>
      <c r="B54" s="88"/>
      <c r="C54" s="89"/>
      <c r="D54" s="89"/>
      <c r="E54" s="90"/>
      <c r="F54" s="89"/>
      <c r="G54" s="96"/>
      <c r="H54" s="101"/>
      <c r="I54" s="93"/>
    </row>
    <row r="55" spans="1:9" s="94" customFormat="1" ht="19.5" customHeight="1">
      <c r="A55" s="95">
        <v>8</v>
      </c>
      <c r="B55" s="88"/>
      <c r="C55" s="89"/>
      <c r="D55" s="89"/>
      <c r="E55" s="90"/>
      <c r="F55" s="89"/>
      <c r="G55" s="96"/>
      <c r="H55" s="101"/>
      <c r="I55" s="93"/>
    </row>
    <row r="56" spans="1:9" s="94" customFormat="1" ht="19.5" customHeight="1">
      <c r="A56" s="95">
        <v>9</v>
      </c>
      <c r="B56" s="88"/>
      <c r="C56" s="89"/>
      <c r="D56" s="89"/>
      <c r="E56" s="90"/>
      <c r="F56" s="89"/>
      <c r="G56" s="96"/>
      <c r="H56" s="101"/>
      <c r="I56" s="93"/>
    </row>
    <row r="57" spans="1:9" s="94" customFormat="1" ht="19.5" customHeight="1">
      <c r="A57" s="95">
        <v>10</v>
      </c>
      <c r="B57" s="88"/>
      <c r="C57" s="89"/>
      <c r="D57" s="89"/>
      <c r="E57" s="90"/>
      <c r="F57" s="89"/>
      <c r="G57" s="96"/>
      <c r="H57" s="101"/>
      <c r="I57" s="93"/>
    </row>
    <row r="58" spans="1:9" s="94" customFormat="1" ht="19.5" customHeight="1">
      <c r="A58" s="95">
        <v>11</v>
      </c>
      <c r="B58" s="88"/>
      <c r="C58" s="89"/>
      <c r="D58" s="89"/>
      <c r="E58" s="90"/>
      <c r="F58" s="89"/>
      <c r="G58" s="96"/>
      <c r="H58" s="101"/>
      <c r="I58" s="93"/>
    </row>
    <row r="59" spans="1:9" s="94" customFormat="1" ht="19.5" customHeight="1">
      <c r="A59" s="95">
        <v>12</v>
      </c>
      <c r="B59" s="88"/>
      <c r="C59" s="89"/>
      <c r="D59" s="89"/>
      <c r="E59" s="90"/>
      <c r="F59" s="89"/>
      <c r="G59" s="96"/>
      <c r="H59" s="101"/>
      <c r="I59" s="93"/>
    </row>
    <row r="60" spans="1:9" s="94" customFormat="1" ht="19.5" customHeight="1">
      <c r="A60" s="95">
        <v>13</v>
      </c>
      <c r="B60" s="88"/>
      <c r="C60" s="89"/>
      <c r="D60" s="89"/>
      <c r="E60" s="90"/>
      <c r="F60" s="90"/>
      <c r="G60" s="96"/>
      <c r="H60" s="101"/>
      <c r="I60" s="93"/>
    </row>
    <row r="61" spans="1:9" s="94" customFormat="1" ht="19.5" customHeight="1">
      <c r="A61" s="95">
        <v>14</v>
      </c>
      <c r="B61" s="88"/>
      <c r="C61" s="89"/>
      <c r="D61" s="89"/>
      <c r="E61" s="90"/>
      <c r="F61" s="90"/>
      <c r="G61" s="96"/>
      <c r="H61" s="101"/>
      <c r="I61" s="93"/>
    </row>
    <row r="62" spans="1:9" s="94" customFormat="1" ht="19.5" customHeight="1">
      <c r="A62" s="95">
        <v>15</v>
      </c>
      <c r="B62" s="88"/>
      <c r="C62" s="89"/>
      <c r="D62" s="89"/>
      <c r="E62" s="90"/>
      <c r="F62" s="89"/>
      <c r="G62" s="96"/>
      <c r="H62" s="101"/>
      <c r="I62" s="93"/>
    </row>
    <row r="63" spans="1:9" s="94" customFormat="1" ht="19.5" customHeight="1">
      <c r="A63" s="95">
        <v>16</v>
      </c>
      <c r="B63" s="88"/>
      <c r="C63" s="89"/>
      <c r="D63" s="89"/>
      <c r="E63" s="90"/>
      <c r="F63" s="89"/>
      <c r="G63" s="96"/>
      <c r="H63" s="101"/>
      <c r="I63" s="93"/>
    </row>
    <row r="64" spans="1:9" s="94" customFormat="1" ht="19.5" customHeight="1">
      <c r="A64" s="95">
        <v>17</v>
      </c>
      <c r="B64" s="88"/>
      <c r="C64" s="89"/>
      <c r="D64" s="89"/>
      <c r="E64" s="90"/>
      <c r="F64" s="89"/>
      <c r="G64" s="96"/>
      <c r="H64" s="101"/>
      <c r="I64" s="93"/>
    </row>
    <row r="65" spans="1:9" s="94" customFormat="1" ht="19.5" customHeight="1">
      <c r="A65" s="95">
        <v>18</v>
      </c>
      <c r="B65" s="88"/>
      <c r="C65" s="89"/>
      <c r="D65" s="89"/>
      <c r="E65" s="90"/>
      <c r="F65" s="89"/>
      <c r="G65" s="96"/>
      <c r="H65" s="101"/>
      <c r="I65" s="93"/>
    </row>
    <row r="66" spans="1:9" s="94" customFormat="1" ht="19.5" customHeight="1">
      <c r="A66" s="95">
        <v>19</v>
      </c>
      <c r="B66" s="88"/>
      <c r="C66" s="89"/>
      <c r="D66" s="89"/>
      <c r="E66" s="90"/>
      <c r="F66" s="89"/>
      <c r="G66" s="96"/>
      <c r="H66" s="101"/>
      <c r="I66" s="93"/>
    </row>
    <row r="67" spans="1:9" s="94" customFormat="1" ht="19.5" customHeight="1">
      <c r="A67" s="95">
        <v>20</v>
      </c>
      <c r="B67" s="88"/>
      <c r="C67" s="89"/>
      <c r="D67" s="89"/>
      <c r="E67" s="90"/>
      <c r="F67" s="89"/>
      <c r="G67" s="96"/>
      <c r="H67" s="101"/>
      <c r="I67" s="93"/>
    </row>
    <row r="68" spans="1:9" s="94" customFormat="1" ht="19.5" customHeight="1">
      <c r="A68" s="95">
        <v>21</v>
      </c>
      <c r="B68" s="88"/>
      <c r="C68" s="89"/>
      <c r="D68" s="89"/>
      <c r="E68" s="90"/>
      <c r="F68" s="90"/>
      <c r="G68" s="96"/>
      <c r="H68" s="101"/>
      <c r="I68" s="93"/>
    </row>
    <row r="69" spans="1:9" s="94" customFormat="1" ht="19.5" customHeight="1">
      <c r="A69" s="95">
        <v>22</v>
      </c>
      <c r="B69" s="88"/>
      <c r="C69" s="89"/>
      <c r="D69" s="89"/>
      <c r="E69" s="90"/>
      <c r="F69" s="90"/>
      <c r="G69" s="96"/>
      <c r="H69" s="101"/>
      <c r="I69" s="93"/>
    </row>
    <row r="70" spans="1:9" s="94" customFormat="1" ht="19.5" customHeight="1">
      <c r="A70" s="95">
        <v>23</v>
      </c>
      <c r="B70" s="88"/>
      <c r="C70" s="89"/>
      <c r="D70" s="89"/>
      <c r="E70" s="90"/>
      <c r="F70" s="89"/>
      <c r="G70" s="96"/>
      <c r="H70" s="101"/>
      <c r="I70" s="93"/>
    </row>
    <row r="71" spans="1:9" s="94" customFormat="1" ht="19.5" customHeight="1">
      <c r="A71" s="95">
        <v>24</v>
      </c>
      <c r="B71" s="88"/>
      <c r="C71" s="89"/>
      <c r="D71" s="89"/>
      <c r="E71" s="90"/>
      <c r="F71" s="89"/>
      <c r="G71" s="96"/>
      <c r="H71" s="101"/>
      <c r="I71" s="93"/>
    </row>
    <row r="72" spans="1:9" s="94" customFormat="1" ht="19.5" customHeight="1">
      <c r="A72" s="95">
        <v>25</v>
      </c>
      <c r="B72" s="88"/>
      <c r="C72" s="89"/>
      <c r="D72" s="89"/>
      <c r="E72" s="90"/>
      <c r="F72" s="89"/>
      <c r="G72" s="96"/>
      <c r="H72" s="101"/>
      <c r="I72" s="93"/>
    </row>
    <row r="73" spans="1:9" s="94" customFormat="1" ht="19.5" customHeight="1">
      <c r="A73" s="95">
        <v>26</v>
      </c>
      <c r="B73" s="88"/>
      <c r="C73" s="89"/>
      <c r="D73" s="89"/>
      <c r="E73" s="90"/>
      <c r="F73" s="89"/>
      <c r="G73" s="96"/>
      <c r="H73" s="101"/>
      <c r="I73" s="93"/>
    </row>
    <row r="74" spans="1:9" s="94" customFormat="1" ht="19.5" customHeight="1">
      <c r="A74" s="95">
        <v>27</v>
      </c>
      <c r="B74" s="88"/>
      <c r="C74" s="89"/>
      <c r="D74" s="89"/>
      <c r="E74" s="90"/>
      <c r="F74" s="89"/>
      <c r="G74" s="96"/>
      <c r="H74" s="101"/>
      <c r="I74" s="93"/>
    </row>
    <row r="75" spans="1:9" s="94" customFormat="1" ht="19.5" customHeight="1">
      <c r="A75" s="95">
        <v>28</v>
      </c>
      <c r="B75" s="88"/>
      <c r="C75" s="89"/>
      <c r="D75" s="89"/>
      <c r="E75" s="90"/>
      <c r="F75" s="89"/>
      <c r="G75" s="96"/>
      <c r="H75" s="101"/>
      <c r="I75" s="93"/>
    </row>
    <row r="76" spans="1:9" s="94" customFormat="1" ht="19.5" customHeight="1">
      <c r="A76" s="95">
        <v>29</v>
      </c>
      <c r="B76" s="88"/>
      <c r="C76" s="89"/>
      <c r="D76" s="89"/>
      <c r="E76" s="90"/>
      <c r="F76" s="90"/>
      <c r="G76" s="96"/>
      <c r="H76" s="101"/>
      <c r="I76" s="93"/>
    </row>
    <row r="77" spans="1:9" s="94" customFormat="1" ht="19.5" customHeight="1">
      <c r="A77" s="95">
        <v>30</v>
      </c>
      <c r="B77" s="88"/>
      <c r="C77" s="89"/>
      <c r="D77" s="89"/>
      <c r="E77" s="90"/>
      <c r="F77" s="90"/>
      <c r="G77" s="96"/>
      <c r="H77" s="101"/>
      <c r="I77" s="93"/>
    </row>
    <row r="78" spans="1:9" s="94" customFormat="1" ht="19.5" customHeight="1">
      <c r="A78" s="95">
        <v>31</v>
      </c>
      <c r="B78" s="88"/>
      <c r="C78" s="89"/>
      <c r="D78" s="89"/>
      <c r="E78" s="90"/>
      <c r="F78" s="89"/>
      <c r="G78" s="96"/>
      <c r="H78" s="101"/>
      <c r="I78" s="93"/>
    </row>
    <row r="79" spans="1:9" s="94" customFormat="1" ht="19.5" customHeight="1">
      <c r="A79" s="95">
        <v>32</v>
      </c>
      <c r="B79" s="88"/>
      <c r="C79" s="89"/>
      <c r="D79" s="89"/>
      <c r="E79" s="90"/>
      <c r="F79" s="89"/>
      <c r="G79" s="96"/>
      <c r="H79" s="101"/>
      <c r="I79" s="93"/>
    </row>
    <row r="80" spans="1:9" s="94" customFormat="1" ht="19.5" customHeight="1">
      <c r="A80" s="95">
        <v>33</v>
      </c>
      <c r="B80" s="88"/>
      <c r="C80" s="89"/>
      <c r="D80" s="89"/>
      <c r="E80" s="90"/>
      <c r="F80" s="89"/>
      <c r="G80" s="96"/>
      <c r="H80" s="101"/>
      <c r="I80" s="93"/>
    </row>
    <row r="81" spans="1:9" s="94" customFormat="1" ht="19.5" customHeight="1">
      <c r="A81" s="95">
        <v>34</v>
      </c>
      <c r="B81" s="88"/>
      <c r="C81" s="89"/>
      <c r="D81" s="89"/>
      <c r="E81" s="90"/>
      <c r="F81" s="89"/>
      <c r="G81" s="96"/>
      <c r="H81" s="101"/>
      <c r="I81" s="93"/>
    </row>
    <row r="82" spans="1:9" s="94" customFormat="1" ht="19.5" customHeight="1">
      <c r="A82" s="95">
        <v>35</v>
      </c>
      <c r="B82" s="88"/>
      <c r="C82" s="89"/>
      <c r="D82" s="89"/>
      <c r="E82" s="90"/>
      <c r="F82" s="89"/>
      <c r="G82" s="96"/>
      <c r="H82" s="101"/>
      <c r="I82" s="93"/>
    </row>
    <row r="83" spans="1:9" ht="18" customHeight="1">
      <c r="A83" s="313" t="str">
        <f>A42</f>
        <v>Błędowo  30-05-2011 r.</v>
      </c>
      <c r="B83" s="313"/>
      <c r="C83" s="313"/>
      <c r="D83" s="313"/>
      <c r="E83" s="313"/>
      <c r="F83" s="313"/>
      <c r="G83" s="313"/>
      <c r="H83" s="78"/>
      <c r="I83" s="78"/>
    </row>
    <row r="84" spans="1:9" ht="18" customHeight="1">
      <c r="A84" s="311" t="s">
        <v>65</v>
      </c>
      <c r="B84" s="311"/>
      <c r="C84" s="311"/>
      <c r="D84" s="311"/>
      <c r="E84" s="311"/>
      <c r="F84" s="311"/>
      <c r="G84" s="311"/>
      <c r="H84" s="79"/>
      <c r="I84" s="79"/>
    </row>
    <row r="85" spans="1:9" ht="18" customHeight="1">
      <c r="A85" s="311" t="str">
        <f>A44</f>
        <v>Organizator - Zarząd Koła PZW nr 5 Warszawa Praga - Północ</v>
      </c>
      <c r="B85" s="311"/>
      <c r="C85" s="311"/>
      <c r="D85" s="311"/>
      <c r="E85" s="311"/>
      <c r="F85" s="311"/>
      <c r="G85" s="311"/>
      <c r="H85" s="79"/>
      <c r="I85" s="79"/>
    </row>
    <row r="86" spans="1:9" ht="18" customHeight="1">
      <c r="A86" s="311" t="str">
        <f>A45</f>
        <v>Łowisko - Jezioro Pomocnia w Błędowie</v>
      </c>
      <c r="B86" s="311"/>
      <c r="C86" s="311"/>
      <c r="D86" s="311"/>
      <c r="E86" s="311"/>
      <c r="F86" s="311"/>
      <c r="G86" s="311"/>
      <c r="H86" s="79"/>
      <c r="I86" s="79"/>
    </row>
    <row r="87" spans="1:9" ht="46.5" customHeight="1">
      <c r="A87" s="312" t="s">
        <v>67</v>
      </c>
      <c r="B87" s="312"/>
      <c r="C87" s="312"/>
      <c r="D87" s="312"/>
      <c r="E87" s="312"/>
      <c r="F87" s="312"/>
      <c r="G87" s="312"/>
      <c r="H87" s="79"/>
      <c r="I87" s="79"/>
    </row>
    <row r="88" spans="1:9" ht="48" customHeight="1">
      <c r="A88" s="80" t="s">
        <v>40</v>
      </c>
      <c r="B88" s="81" t="s">
        <v>96</v>
      </c>
      <c r="C88" s="82" t="s">
        <v>68</v>
      </c>
      <c r="D88" s="83" t="s">
        <v>69</v>
      </c>
      <c r="E88" s="83" t="s">
        <v>44</v>
      </c>
      <c r="F88" s="84" t="s">
        <v>70</v>
      </c>
      <c r="G88" s="85" t="s">
        <v>6</v>
      </c>
      <c r="H88" s="86"/>
      <c r="I88" s="78"/>
    </row>
    <row r="89" spans="1:9" s="94" customFormat="1" ht="19.5" customHeight="1">
      <c r="A89" s="95">
        <v>1</v>
      </c>
      <c r="B89" s="102" t="s">
        <v>195</v>
      </c>
      <c r="C89" s="89">
        <v>4</v>
      </c>
      <c r="D89" s="89">
        <v>1000</v>
      </c>
      <c r="E89" s="90"/>
      <c r="F89" s="90">
        <f>D89</f>
        <v>1000</v>
      </c>
      <c r="G89" s="96">
        <v>1</v>
      </c>
      <c r="H89" s="92"/>
      <c r="I89" s="93"/>
    </row>
    <row r="90" spans="1:9" s="94" customFormat="1" ht="19.5" customHeight="1">
      <c r="A90" s="95">
        <v>2</v>
      </c>
      <c r="B90" s="104" t="s">
        <v>196</v>
      </c>
      <c r="C90" s="89">
        <v>1</v>
      </c>
      <c r="D90" s="89">
        <v>600</v>
      </c>
      <c r="E90" s="90"/>
      <c r="F90" s="90">
        <f>D90</f>
        <v>600</v>
      </c>
      <c r="G90" s="96">
        <v>2</v>
      </c>
      <c r="H90" s="92"/>
      <c r="I90" s="93"/>
    </row>
    <row r="91" spans="1:9" s="94" customFormat="1" ht="19.5" customHeight="1">
      <c r="A91" s="95">
        <v>3</v>
      </c>
      <c r="B91" s="104" t="s">
        <v>171</v>
      </c>
      <c r="C91" s="89">
        <v>3</v>
      </c>
      <c r="D91" s="89">
        <v>505</v>
      </c>
      <c r="E91" s="90"/>
      <c r="F91" s="90">
        <f>D91</f>
        <v>505</v>
      </c>
      <c r="G91" s="96">
        <v>3</v>
      </c>
      <c r="H91" s="92"/>
      <c r="I91" s="93"/>
    </row>
    <row r="92" spans="1:9" s="94" customFormat="1" ht="19.5" customHeight="1">
      <c r="A92" s="95">
        <v>4</v>
      </c>
      <c r="B92" s="104" t="s">
        <v>172</v>
      </c>
      <c r="C92" s="89">
        <v>2</v>
      </c>
      <c r="D92" s="89">
        <v>410</v>
      </c>
      <c r="E92" s="90"/>
      <c r="F92" s="90">
        <f>D92</f>
        <v>410</v>
      </c>
      <c r="G92" s="96">
        <v>4</v>
      </c>
      <c r="H92" s="92"/>
      <c r="I92" s="93"/>
    </row>
    <row r="93" spans="1:9" s="94" customFormat="1" ht="19.5" customHeight="1">
      <c r="A93" s="95">
        <v>5</v>
      </c>
      <c r="B93" s="88"/>
      <c r="C93" s="89"/>
      <c r="D93" s="89"/>
      <c r="E93" s="90"/>
      <c r="F93" s="90"/>
      <c r="G93" s="96"/>
      <c r="H93" s="101"/>
      <c r="I93" s="93"/>
    </row>
    <row r="94" spans="1:9" s="94" customFormat="1" ht="19.5" customHeight="1">
      <c r="A94" s="95">
        <v>6</v>
      </c>
      <c r="B94" s="88"/>
      <c r="C94" s="89"/>
      <c r="D94" s="89"/>
      <c r="E94" s="90"/>
      <c r="F94" s="90"/>
      <c r="G94" s="96"/>
      <c r="H94" s="101"/>
      <c r="I94" s="93"/>
    </row>
    <row r="95" spans="1:9" s="94" customFormat="1" ht="19.5" customHeight="1">
      <c r="A95" s="95">
        <v>7</v>
      </c>
      <c r="B95" s="88"/>
      <c r="C95" s="89"/>
      <c r="D95" s="89"/>
      <c r="E95" s="90"/>
      <c r="F95" s="106">
        <f>D95</f>
        <v>0</v>
      </c>
      <c r="G95" s="107">
        <v>7</v>
      </c>
      <c r="H95" s="101"/>
      <c r="I95" s="93"/>
    </row>
    <row r="96" spans="1:9" s="94" customFormat="1" ht="19.5" customHeight="1">
      <c r="A96" s="95">
        <v>8</v>
      </c>
      <c r="B96" s="88"/>
      <c r="C96" s="89"/>
      <c r="D96" s="89"/>
      <c r="E96" s="90"/>
      <c r="F96" s="106">
        <f>D96</f>
        <v>0</v>
      </c>
      <c r="G96" s="107">
        <v>8</v>
      </c>
      <c r="H96" s="101"/>
      <c r="I96" s="93"/>
    </row>
    <row r="97" spans="1:9" s="94" customFormat="1" ht="19.5" customHeight="1">
      <c r="A97" s="95">
        <v>9</v>
      </c>
      <c r="B97" s="88"/>
      <c r="C97" s="89"/>
      <c r="D97" s="89"/>
      <c r="E97" s="90"/>
      <c r="F97" s="106">
        <f>D97</f>
        <v>0</v>
      </c>
      <c r="G97" s="107">
        <v>9</v>
      </c>
      <c r="H97" s="101"/>
      <c r="I97" s="93"/>
    </row>
    <row r="98" spans="1:9" s="94" customFormat="1" ht="19.5" customHeight="1">
      <c r="A98" s="95">
        <v>10</v>
      </c>
      <c r="B98" s="88"/>
      <c r="C98" s="89"/>
      <c r="D98" s="89"/>
      <c r="E98" s="90"/>
      <c r="F98" s="106">
        <f>D98</f>
        <v>0</v>
      </c>
      <c r="G98" s="107">
        <v>10</v>
      </c>
      <c r="H98" s="101"/>
      <c r="I98" s="93"/>
    </row>
    <row r="99" spans="1:9" s="94" customFormat="1" ht="19.5" customHeight="1">
      <c r="A99" s="95">
        <v>11</v>
      </c>
      <c r="B99" s="88"/>
      <c r="C99" s="89"/>
      <c r="D99" s="89"/>
      <c r="E99" s="90"/>
      <c r="F99" s="89"/>
      <c r="G99" s="96"/>
      <c r="H99" s="101"/>
      <c r="I99" s="93"/>
    </row>
    <row r="100" spans="1:9" s="94" customFormat="1" ht="19.5" customHeight="1">
      <c r="A100" s="95">
        <v>12</v>
      </c>
      <c r="B100" s="88"/>
      <c r="C100" s="89"/>
      <c r="D100" s="89"/>
      <c r="E100" s="90"/>
      <c r="F100" s="89"/>
      <c r="G100" s="96"/>
      <c r="H100" s="101"/>
      <c r="I100" s="93"/>
    </row>
    <row r="101" spans="1:9" s="94" customFormat="1" ht="19.5" customHeight="1">
      <c r="A101" s="95">
        <v>13</v>
      </c>
      <c r="B101" s="88"/>
      <c r="C101" s="89"/>
      <c r="D101" s="89"/>
      <c r="E101" s="90"/>
      <c r="F101" s="90"/>
      <c r="G101" s="96"/>
      <c r="H101" s="101"/>
      <c r="I101" s="93"/>
    </row>
    <row r="102" spans="1:9" s="94" customFormat="1" ht="19.5" customHeight="1">
      <c r="A102" s="95">
        <v>14</v>
      </c>
      <c r="B102" s="88"/>
      <c r="C102" s="89"/>
      <c r="D102" s="89"/>
      <c r="E102" s="90"/>
      <c r="F102" s="90"/>
      <c r="G102" s="96"/>
      <c r="H102" s="101"/>
      <c r="I102" s="93"/>
    </row>
    <row r="103" spans="1:9" s="94" customFormat="1" ht="19.5" customHeight="1">
      <c r="A103" s="95">
        <v>15</v>
      </c>
      <c r="B103" s="88"/>
      <c r="C103" s="89"/>
      <c r="D103" s="89"/>
      <c r="E103" s="90"/>
      <c r="F103" s="89"/>
      <c r="G103" s="96"/>
      <c r="H103" s="101"/>
      <c r="I103" s="93"/>
    </row>
    <row r="104" spans="1:9" s="94" customFormat="1" ht="19.5" customHeight="1">
      <c r="A104" s="95">
        <v>16</v>
      </c>
      <c r="B104" s="88"/>
      <c r="C104" s="89"/>
      <c r="D104" s="89"/>
      <c r="E104" s="90"/>
      <c r="F104" s="89"/>
      <c r="G104" s="96"/>
      <c r="H104" s="101"/>
      <c r="I104" s="93"/>
    </row>
    <row r="105" spans="1:9" s="94" customFormat="1" ht="19.5" customHeight="1">
      <c r="A105" s="95">
        <v>17</v>
      </c>
      <c r="B105" s="88"/>
      <c r="C105" s="89"/>
      <c r="D105" s="89"/>
      <c r="E105" s="90"/>
      <c r="F105" s="89"/>
      <c r="G105" s="96"/>
      <c r="H105" s="101"/>
      <c r="I105" s="93"/>
    </row>
    <row r="106" spans="1:9" s="94" customFormat="1" ht="19.5" customHeight="1">
      <c r="A106" s="95">
        <v>18</v>
      </c>
      <c r="B106" s="88"/>
      <c r="C106" s="89"/>
      <c r="D106" s="89"/>
      <c r="E106" s="90"/>
      <c r="F106" s="89"/>
      <c r="G106" s="96"/>
      <c r="H106" s="101"/>
      <c r="I106" s="93"/>
    </row>
    <row r="107" spans="1:9" s="94" customFormat="1" ht="19.5" customHeight="1">
      <c r="A107" s="95">
        <v>19</v>
      </c>
      <c r="B107" s="88"/>
      <c r="C107" s="89"/>
      <c r="D107" s="89"/>
      <c r="E107" s="90"/>
      <c r="F107" s="89"/>
      <c r="G107" s="96"/>
      <c r="H107" s="101"/>
      <c r="I107" s="93"/>
    </row>
    <row r="108" spans="1:9" s="94" customFormat="1" ht="19.5" customHeight="1">
      <c r="A108" s="95">
        <v>20</v>
      </c>
      <c r="B108" s="88"/>
      <c r="C108" s="89"/>
      <c r="D108" s="89"/>
      <c r="E108" s="90"/>
      <c r="F108" s="89"/>
      <c r="G108" s="96"/>
      <c r="H108" s="101"/>
      <c r="I108" s="93"/>
    </row>
    <row r="109" spans="1:9" s="94" customFormat="1" ht="19.5" customHeight="1">
      <c r="A109" s="95">
        <v>21</v>
      </c>
      <c r="B109" s="88"/>
      <c r="C109" s="89"/>
      <c r="D109" s="89"/>
      <c r="E109" s="90"/>
      <c r="F109" s="90"/>
      <c r="G109" s="96"/>
      <c r="H109" s="101"/>
      <c r="I109" s="93"/>
    </row>
    <row r="110" spans="1:9" s="94" customFormat="1" ht="19.5" customHeight="1">
      <c r="A110" s="95">
        <v>22</v>
      </c>
      <c r="B110" s="88"/>
      <c r="C110" s="89"/>
      <c r="D110" s="89"/>
      <c r="E110" s="90"/>
      <c r="F110" s="90"/>
      <c r="G110" s="96"/>
      <c r="H110" s="101"/>
      <c r="I110" s="93"/>
    </row>
    <row r="111" spans="1:9" s="94" customFormat="1" ht="19.5" customHeight="1">
      <c r="A111" s="95">
        <v>23</v>
      </c>
      <c r="B111" s="88"/>
      <c r="C111" s="89"/>
      <c r="D111" s="89"/>
      <c r="E111" s="90"/>
      <c r="F111" s="89"/>
      <c r="G111" s="96"/>
      <c r="H111" s="101"/>
      <c r="I111" s="93"/>
    </row>
    <row r="112" spans="1:9" s="94" customFormat="1" ht="19.5" customHeight="1">
      <c r="A112" s="95">
        <v>24</v>
      </c>
      <c r="B112" s="88"/>
      <c r="C112" s="89"/>
      <c r="D112" s="89"/>
      <c r="E112" s="90"/>
      <c r="F112" s="89"/>
      <c r="G112" s="96"/>
      <c r="H112" s="101"/>
      <c r="I112" s="93"/>
    </row>
    <row r="113" spans="1:9" s="94" customFormat="1" ht="19.5" customHeight="1">
      <c r="A113" s="95">
        <v>25</v>
      </c>
      <c r="B113" s="88"/>
      <c r="C113" s="89"/>
      <c r="D113" s="89"/>
      <c r="E113" s="90"/>
      <c r="F113" s="89"/>
      <c r="G113" s="96"/>
      <c r="H113" s="101"/>
      <c r="I113" s="93"/>
    </row>
    <row r="114" spans="1:9" s="94" customFormat="1" ht="19.5" customHeight="1">
      <c r="A114" s="95">
        <v>26</v>
      </c>
      <c r="B114" s="88"/>
      <c r="C114" s="89"/>
      <c r="D114" s="89"/>
      <c r="E114" s="90"/>
      <c r="F114" s="89"/>
      <c r="G114" s="96"/>
      <c r="H114" s="101"/>
      <c r="I114" s="93"/>
    </row>
    <row r="115" spans="1:9" s="94" customFormat="1" ht="19.5" customHeight="1">
      <c r="A115" s="95">
        <v>27</v>
      </c>
      <c r="B115" s="88"/>
      <c r="C115" s="89"/>
      <c r="D115" s="89"/>
      <c r="E115" s="90"/>
      <c r="F115" s="89"/>
      <c r="G115" s="96"/>
      <c r="H115" s="101"/>
      <c r="I115" s="93"/>
    </row>
    <row r="116" spans="1:9" s="94" customFormat="1" ht="19.5" customHeight="1">
      <c r="A116" s="95">
        <v>28</v>
      </c>
      <c r="B116" s="88"/>
      <c r="C116" s="89"/>
      <c r="D116" s="89"/>
      <c r="E116" s="90"/>
      <c r="F116" s="89"/>
      <c r="G116" s="96"/>
      <c r="H116" s="101"/>
      <c r="I116" s="93"/>
    </row>
    <row r="117" spans="1:9" s="94" customFormat="1" ht="19.5" customHeight="1">
      <c r="A117" s="95">
        <v>29</v>
      </c>
      <c r="B117" s="88"/>
      <c r="C117" s="89"/>
      <c r="D117" s="89"/>
      <c r="E117" s="90"/>
      <c r="F117" s="90"/>
      <c r="G117" s="96"/>
      <c r="H117" s="101"/>
      <c r="I117" s="93"/>
    </row>
    <row r="118" spans="1:9" s="94" customFormat="1" ht="19.5" customHeight="1">
      <c r="A118" s="95">
        <v>30</v>
      </c>
      <c r="B118" s="88"/>
      <c r="C118" s="89"/>
      <c r="D118" s="89"/>
      <c r="E118" s="90"/>
      <c r="F118" s="90"/>
      <c r="G118" s="96"/>
      <c r="H118" s="101"/>
      <c r="I118" s="93"/>
    </row>
    <row r="119" spans="1:9" s="94" customFormat="1" ht="19.5" customHeight="1">
      <c r="A119" s="95">
        <v>31</v>
      </c>
      <c r="B119" s="88"/>
      <c r="C119" s="89"/>
      <c r="D119" s="89"/>
      <c r="E119" s="90"/>
      <c r="F119" s="89"/>
      <c r="G119" s="96"/>
      <c r="H119" s="101"/>
      <c r="I119" s="93"/>
    </row>
    <row r="120" spans="1:9" s="94" customFormat="1" ht="19.5" customHeight="1">
      <c r="A120" s="95">
        <v>32</v>
      </c>
      <c r="B120" s="88"/>
      <c r="C120" s="89"/>
      <c r="D120" s="89"/>
      <c r="E120" s="90"/>
      <c r="F120" s="89"/>
      <c r="G120" s="96"/>
      <c r="H120" s="101"/>
      <c r="I120" s="93"/>
    </row>
    <row r="121" spans="1:9" s="94" customFormat="1" ht="19.5" customHeight="1">
      <c r="A121" s="95">
        <v>33</v>
      </c>
      <c r="B121" s="88"/>
      <c r="C121" s="89"/>
      <c r="D121" s="89"/>
      <c r="E121" s="90"/>
      <c r="F121" s="89"/>
      <c r="G121" s="96"/>
      <c r="H121" s="101"/>
      <c r="I121" s="93"/>
    </row>
    <row r="122" spans="1:9" s="94" customFormat="1" ht="19.5" customHeight="1">
      <c r="A122" s="95">
        <v>34</v>
      </c>
      <c r="B122" s="88"/>
      <c r="C122" s="89"/>
      <c r="D122" s="89"/>
      <c r="E122" s="90"/>
      <c r="F122" s="89"/>
      <c r="G122" s="96"/>
      <c r="H122" s="101"/>
      <c r="I122" s="93"/>
    </row>
    <row r="123" spans="1:9" s="94" customFormat="1" ht="19.5" customHeight="1">
      <c r="A123" s="95">
        <v>35</v>
      </c>
      <c r="B123" s="88"/>
      <c r="C123" s="89"/>
      <c r="D123" s="89"/>
      <c r="E123" s="90"/>
      <c r="F123" s="89"/>
      <c r="G123" s="96"/>
      <c r="H123" s="101"/>
      <c r="I123" s="93"/>
    </row>
    <row r="124" spans="1:9" ht="18" customHeight="1">
      <c r="A124" s="313" t="str">
        <f>A83</f>
        <v>Błędowo  30-05-2011 r.</v>
      </c>
      <c r="B124" s="313"/>
      <c r="C124" s="313"/>
      <c r="D124" s="313"/>
      <c r="E124" s="313"/>
      <c r="F124" s="313"/>
      <c r="G124" s="313"/>
      <c r="H124" s="78"/>
      <c r="I124" s="78"/>
    </row>
    <row r="125" spans="1:9" ht="18" customHeight="1">
      <c r="A125" s="311" t="s">
        <v>65</v>
      </c>
      <c r="B125" s="311"/>
      <c r="C125" s="311"/>
      <c r="D125" s="311"/>
      <c r="E125" s="311"/>
      <c r="F125" s="311"/>
      <c r="G125" s="311"/>
      <c r="H125" s="79"/>
      <c r="I125" s="79"/>
    </row>
    <row r="126" spans="1:9" ht="18" customHeight="1">
      <c r="A126" s="311" t="str">
        <f>A85</f>
        <v>Organizator - Zarząd Koła PZW nr 5 Warszawa Praga - Północ</v>
      </c>
      <c r="B126" s="311"/>
      <c r="C126" s="311"/>
      <c r="D126" s="311"/>
      <c r="E126" s="311"/>
      <c r="F126" s="311"/>
      <c r="G126" s="311"/>
      <c r="H126" s="79"/>
      <c r="I126" s="79"/>
    </row>
    <row r="127" spans="1:9" ht="18" customHeight="1">
      <c r="A127" s="311" t="str">
        <f>A86</f>
        <v>Łowisko - Jezioro Pomocnia w Błędowie</v>
      </c>
      <c r="B127" s="311"/>
      <c r="C127" s="311"/>
      <c r="D127" s="311"/>
      <c r="E127" s="311"/>
      <c r="F127" s="311"/>
      <c r="G127" s="311"/>
      <c r="H127" s="79"/>
      <c r="I127" s="79"/>
    </row>
    <row r="128" spans="1:9" ht="46.5" customHeight="1">
      <c r="A128" s="312" t="s">
        <v>67</v>
      </c>
      <c r="B128" s="312"/>
      <c r="C128" s="312"/>
      <c r="D128" s="312"/>
      <c r="E128" s="312"/>
      <c r="F128" s="312"/>
      <c r="G128" s="312"/>
      <c r="H128" s="79"/>
      <c r="I128" s="79"/>
    </row>
    <row r="129" spans="1:9" ht="48" customHeight="1">
      <c r="A129" s="80" t="s">
        <v>40</v>
      </c>
      <c r="B129" s="81" t="s">
        <v>74</v>
      </c>
      <c r="C129" s="82" t="s">
        <v>68</v>
      </c>
      <c r="D129" s="83" t="s">
        <v>69</v>
      </c>
      <c r="E129" s="83" t="s">
        <v>44</v>
      </c>
      <c r="F129" s="84" t="s">
        <v>70</v>
      </c>
      <c r="G129" s="85" t="s">
        <v>6</v>
      </c>
      <c r="H129" s="86"/>
      <c r="I129" s="78"/>
    </row>
    <row r="130" spans="1:9" s="94" customFormat="1" ht="19.5" customHeight="1">
      <c r="A130" s="95">
        <v>1</v>
      </c>
      <c r="B130" s="102" t="s">
        <v>197</v>
      </c>
      <c r="C130" s="89">
        <v>1</v>
      </c>
      <c r="D130" s="89">
        <v>2005</v>
      </c>
      <c r="E130" s="90"/>
      <c r="F130" s="90">
        <f>D130</f>
        <v>2005</v>
      </c>
      <c r="G130" s="96">
        <v>1</v>
      </c>
      <c r="H130" s="92"/>
      <c r="I130" s="93"/>
    </row>
    <row r="131" spans="1:9" s="94" customFormat="1" ht="19.5" customHeight="1">
      <c r="A131" s="95">
        <v>2</v>
      </c>
      <c r="B131" s="104" t="s">
        <v>199</v>
      </c>
      <c r="C131" s="89">
        <v>3</v>
      </c>
      <c r="D131" s="89">
        <v>1800</v>
      </c>
      <c r="E131" s="90"/>
      <c r="F131" s="90">
        <f>D131</f>
        <v>1800</v>
      </c>
      <c r="G131" s="96">
        <v>2</v>
      </c>
      <c r="H131" s="92"/>
      <c r="I131" s="93"/>
    </row>
    <row r="132" spans="1:9" s="94" customFormat="1" ht="19.5" customHeight="1">
      <c r="A132" s="95">
        <v>3</v>
      </c>
      <c r="B132" s="104" t="s">
        <v>198</v>
      </c>
      <c r="C132" s="89">
        <v>2</v>
      </c>
      <c r="D132" s="89">
        <v>600</v>
      </c>
      <c r="E132" s="90"/>
      <c r="F132" s="90">
        <f>D132</f>
        <v>600</v>
      </c>
      <c r="G132" s="96">
        <v>3</v>
      </c>
      <c r="H132" s="92"/>
      <c r="I132" s="93"/>
    </row>
    <row r="133" spans="1:9" s="94" customFormat="1" ht="19.5" customHeight="1">
      <c r="A133" s="95">
        <v>4</v>
      </c>
      <c r="B133" s="104" t="s">
        <v>200</v>
      </c>
      <c r="C133" s="89">
        <v>4</v>
      </c>
      <c r="D133" s="89">
        <v>0</v>
      </c>
      <c r="E133" s="90"/>
      <c r="F133" s="90">
        <f>D133</f>
        <v>0</v>
      </c>
      <c r="G133" s="96">
        <v>4</v>
      </c>
      <c r="H133" s="92"/>
      <c r="I133" s="93"/>
    </row>
    <row r="134" spans="1:9" s="94" customFormat="1" ht="19.5" customHeight="1">
      <c r="A134" s="95">
        <v>5</v>
      </c>
      <c r="B134" s="88"/>
      <c r="C134" s="89"/>
      <c r="D134" s="89"/>
      <c r="E134" s="90"/>
      <c r="F134" s="106">
        <f aca="true" t="shared" si="1" ref="F134:F139">D134</f>
        <v>0</v>
      </c>
      <c r="G134" s="107">
        <v>5</v>
      </c>
      <c r="H134" s="101"/>
      <c r="I134" s="93"/>
    </row>
    <row r="135" spans="1:9" s="94" customFormat="1" ht="19.5" customHeight="1">
      <c r="A135" s="95">
        <v>6</v>
      </c>
      <c r="B135" s="88"/>
      <c r="C135" s="89"/>
      <c r="D135" s="89"/>
      <c r="E135" s="90"/>
      <c r="F135" s="106">
        <f t="shared" si="1"/>
        <v>0</v>
      </c>
      <c r="G135" s="107">
        <v>5</v>
      </c>
      <c r="H135" s="101"/>
      <c r="I135" s="93"/>
    </row>
    <row r="136" spans="1:9" s="94" customFormat="1" ht="19.5" customHeight="1">
      <c r="A136" s="95">
        <v>7</v>
      </c>
      <c r="B136" s="88"/>
      <c r="C136" s="89"/>
      <c r="D136" s="89"/>
      <c r="E136" s="90"/>
      <c r="F136" s="106">
        <f t="shared" si="1"/>
        <v>0</v>
      </c>
      <c r="G136" s="107">
        <v>7</v>
      </c>
      <c r="H136" s="101"/>
      <c r="I136" s="93"/>
    </row>
    <row r="137" spans="1:9" s="94" customFormat="1" ht="19.5" customHeight="1">
      <c r="A137" s="95">
        <v>8</v>
      </c>
      <c r="B137" s="88"/>
      <c r="C137" s="89"/>
      <c r="D137" s="89"/>
      <c r="E137" s="90"/>
      <c r="F137" s="106">
        <f t="shared" si="1"/>
        <v>0</v>
      </c>
      <c r="G137" s="107">
        <v>8</v>
      </c>
      <c r="H137" s="101"/>
      <c r="I137" s="93"/>
    </row>
    <row r="138" spans="1:9" s="94" customFormat="1" ht="19.5" customHeight="1">
      <c r="A138" s="95">
        <v>9</v>
      </c>
      <c r="B138" s="88"/>
      <c r="C138" s="89"/>
      <c r="D138" s="89"/>
      <c r="E138" s="90"/>
      <c r="F138" s="106">
        <f t="shared" si="1"/>
        <v>0</v>
      </c>
      <c r="G138" s="107">
        <v>9</v>
      </c>
      <c r="H138" s="101"/>
      <c r="I138" s="93"/>
    </row>
    <row r="139" spans="1:9" s="94" customFormat="1" ht="19.5" customHeight="1">
      <c r="A139" s="95">
        <v>10</v>
      </c>
      <c r="B139" s="88"/>
      <c r="C139" s="89"/>
      <c r="D139" s="89"/>
      <c r="E139" s="90"/>
      <c r="F139" s="106">
        <f t="shared" si="1"/>
        <v>0</v>
      </c>
      <c r="G139" s="107">
        <v>10</v>
      </c>
      <c r="H139" s="101"/>
      <c r="I139" s="93"/>
    </row>
    <row r="140" spans="1:9" s="94" customFormat="1" ht="19.5" customHeight="1">
      <c r="A140" s="95">
        <v>11</v>
      </c>
      <c r="B140" s="88"/>
      <c r="C140" s="89"/>
      <c r="D140" s="89"/>
      <c r="E140" s="90"/>
      <c r="F140" s="89"/>
      <c r="G140" s="96"/>
      <c r="H140" s="101"/>
      <c r="I140" s="93"/>
    </row>
    <row r="141" spans="1:9" s="94" customFormat="1" ht="19.5" customHeight="1">
      <c r="A141" s="95">
        <v>12</v>
      </c>
      <c r="B141" s="88"/>
      <c r="C141" s="89"/>
      <c r="D141" s="89"/>
      <c r="E141" s="90"/>
      <c r="F141" s="89"/>
      <c r="G141" s="96"/>
      <c r="H141" s="101"/>
      <c r="I141" s="93"/>
    </row>
    <row r="142" spans="1:9" s="94" customFormat="1" ht="19.5" customHeight="1">
      <c r="A142" s="95">
        <v>13</v>
      </c>
      <c r="B142" s="88"/>
      <c r="C142" s="89"/>
      <c r="D142" s="89"/>
      <c r="E142" s="90"/>
      <c r="F142" s="90"/>
      <c r="G142" s="96"/>
      <c r="H142" s="101"/>
      <c r="I142" s="93"/>
    </row>
    <row r="143" spans="1:9" s="94" customFormat="1" ht="19.5" customHeight="1">
      <c r="A143" s="95">
        <v>14</v>
      </c>
      <c r="B143" s="88"/>
      <c r="C143" s="89"/>
      <c r="D143" s="89"/>
      <c r="E143" s="90"/>
      <c r="F143" s="90"/>
      <c r="G143" s="96"/>
      <c r="H143" s="101"/>
      <c r="I143" s="93"/>
    </row>
    <row r="144" spans="1:9" s="94" customFormat="1" ht="19.5" customHeight="1">
      <c r="A144" s="95">
        <v>15</v>
      </c>
      <c r="B144" s="88"/>
      <c r="C144" s="89"/>
      <c r="D144" s="89"/>
      <c r="E144" s="90"/>
      <c r="F144" s="89"/>
      <c r="G144" s="96"/>
      <c r="H144" s="101"/>
      <c r="I144" s="93"/>
    </row>
    <row r="145" spans="1:9" s="94" customFormat="1" ht="19.5" customHeight="1">
      <c r="A145" s="95">
        <v>16</v>
      </c>
      <c r="B145" s="88"/>
      <c r="C145" s="89"/>
      <c r="D145" s="89"/>
      <c r="E145" s="90"/>
      <c r="F145" s="89"/>
      <c r="G145" s="96"/>
      <c r="H145" s="101"/>
      <c r="I145" s="93"/>
    </row>
    <row r="146" spans="1:9" s="94" customFormat="1" ht="19.5" customHeight="1">
      <c r="A146" s="95">
        <v>17</v>
      </c>
      <c r="B146" s="88"/>
      <c r="C146" s="89"/>
      <c r="D146" s="89"/>
      <c r="E146" s="90"/>
      <c r="F146" s="89"/>
      <c r="G146" s="96"/>
      <c r="H146" s="101"/>
      <c r="I146" s="93"/>
    </row>
    <row r="147" spans="1:9" s="94" customFormat="1" ht="19.5" customHeight="1">
      <c r="A147" s="95">
        <v>18</v>
      </c>
      <c r="B147" s="88"/>
      <c r="C147" s="89"/>
      <c r="D147" s="89"/>
      <c r="E147" s="90"/>
      <c r="F147" s="89"/>
      <c r="G147" s="96"/>
      <c r="H147" s="101"/>
      <c r="I147" s="93"/>
    </row>
    <row r="148" spans="1:9" s="94" customFormat="1" ht="19.5" customHeight="1">
      <c r="A148" s="95">
        <v>19</v>
      </c>
      <c r="B148" s="88"/>
      <c r="C148" s="89"/>
      <c r="D148" s="89"/>
      <c r="E148" s="90"/>
      <c r="F148" s="89"/>
      <c r="G148" s="96"/>
      <c r="H148" s="101"/>
      <c r="I148" s="93"/>
    </row>
    <row r="149" spans="1:9" s="94" customFormat="1" ht="19.5" customHeight="1">
      <c r="A149" s="95">
        <v>20</v>
      </c>
      <c r="B149" s="88"/>
      <c r="C149" s="89"/>
      <c r="D149" s="89"/>
      <c r="E149" s="90"/>
      <c r="F149" s="89"/>
      <c r="G149" s="96"/>
      <c r="H149" s="101"/>
      <c r="I149" s="93"/>
    </row>
    <row r="150" spans="1:9" s="94" customFormat="1" ht="19.5" customHeight="1">
      <c r="A150" s="95">
        <v>21</v>
      </c>
      <c r="B150" s="88"/>
      <c r="C150" s="89"/>
      <c r="D150" s="89"/>
      <c r="E150" s="90"/>
      <c r="F150" s="90"/>
      <c r="G150" s="96"/>
      <c r="H150" s="101"/>
      <c r="I150" s="93"/>
    </row>
    <row r="151" spans="1:9" s="94" customFormat="1" ht="19.5" customHeight="1">
      <c r="A151" s="95">
        <v>22</v>
      </c>
      <c r="B151" s="88"/>
      <c r="C151" s="89"/>
      <c r="D151" s="89"/>
      <c r="E151" s="90"/>
      <c r="F151" s="90"/>
      <c r="G151" s="96"/>
      <c r="H151" s="101"/>
      <c r="I151" s="93"/>
    </row>
    <row r="152" spans="1:9" s="94" customFormat="1" ht="19.5" customHeight="1">
      <c r="A152" s="95">
        <v>23</v>
      </c>
      <c r="B152" s="88"/>
      <c r="C152" s="89"/>
      <c r="D152" s="89"/>
      <c r="E152" s="90"/>
      <c r="F152" s="89"/>
      <c r="G152" s="96"/>
      <c r="H152" s="101"/>
      <c r="I152" s="93"/>
    </row>
    <row r="153" spans="1:9" s="94" customFormat="1" ht="19.5" customHeight="1">
      <c r="A153" s="95">
        <v>24</v>
      </c>
      <c r="B153" s="88"/>
      <c r="C153" s="89"/>
      <c r="D153" s="89"/>
      <c r="E153" s="90"/>
      <c r="F153" s="89"/>
      <c r="G153" s="96"/>
      <c r="H153" s="101"/>
      <c r="I153" s="93"/>
    </row>
    <row r="154" spans="1:9" s="94" customFormat="1" ht="19.5" customHeight="1">
      <c r="A154" s="95">
        <v>25</v>
      </c>
      <c r="B154" s="88"/>
      <c r="C154" s="89"/>
      <c r="D154" s="89"/>
      <c r="E154" s="90"/>
      <c r="F154" s="89"/>
      <c r="G154" s="96"/>
      <c r="H154" s="101"/>
      <c r="I154" s="93"/>
    </row>
    <row r="155" spans="1:9" s="94" customFormat="1" ht="19.5" customHeight="1">
      <c r="A155" s="95">
        <v>26</v>
      </c>
      <c r="B155" s="88"/>
      <c r="C155" s="89"/>
      <c r="D155" s="89"/>
      <c r="E155" s="90"/>
      <c r="F155" s="89"/>
      <c r="G155" s="96"/>
      <c r="H155" s="101"/>
      <c r="I155" s="93"/>
    </row>
    <row r="156" spans="1:9" s="94" customFormat="1" ht="19.5" customHeight="1">
      <c r="A156" s="95">
        <v>27</v>
      </c>
      <c r="B156" s="88"/>
      <c r="C156" s="89"/>
      <c r="D156" s="89"/>
      <c r="E156" s="90"/>
      <c r="F156" s="89"/>
      <c r="G156" s="96"/>
      <c r="H156" s="101"/>
      <c r="I156" s="93"/>
    </row>
    <row r="157" spans="1:9" s="94" customFormat="1" ht="19.5" customHeight="1">
      <c r="A157" s="95">
        <v>28</v>
      </c>
      <c r="B157" s="88"/>
      <c r="C157" s="89"/>
      <c r="D157" s="89"/>
      <c r="E157" s="90"/>
      <c r="F157" s="89"/>
      <c r="G157" s="96"/>
      <c r="H157" s="101"/>
      <c r="I157" s="93"/>
    </row>
    <row r="158" spans="1:9" s="94" customFormat="1" ht="19.5" customHeight="1">
      <c r="A158" s="95">
        <v>29</v>
      </c>
      <c r="B158" s="88"/>
      <c r="C158" s="89"/>
      <c r="D158" s="89"/>
      <c r="E158" s="90"/>
      <c r="F158" s="90"/>
      <c r="G158" s="96"/>
      <c r="H158" s="101"/>
      <c r="I158" s="93"/>
    </row>
    <row r="159" spans="1:9" s="94" customFormat="1" ht="19.5" customHeight="1">
      <c r="A159" s="95">
        <v>30</v>
      </c>
      <c r="B159" s="88"/>
      <c r="C159" s="89"/>
      <c r="D159" s="89"/>
      <c r="E159" s="90"/>
      <c r="F159" s="90"/>
      <c r="G159" s="96"/>
      <c r="H159" s="101"/>
      <c r="I159" s="93"/>
    </row>
    <row r="160" spans="1:9" s="94" customFormat="1" ht="19.5" customHeight="1">
      <c r="A160" s="95">
        <v>31</v>
      </c>
      <c r="B160" s="88"/>
      <c r="C160" s="89"/>
      <c r="D160" s="89"/>
      <c r="E160" s="90"/>
      <c r="F160" s="89"/>
      <c r="G160" s="96"/>
      <c r="H160" s="101"/>
      <c r="I160" s="93"/>
    </row>
    <row r="161" spans="1:9" s="94" customFormat="1" ht="19.5" customHeight="1">
      <c r="A161" s="95">
        <v>32</v>
      </c>
      <c r="B161" s="88"/>
      <c r="C161" s="89"/>
      <c r="D161" s="89"/>
      <c r="E161" s="90"/>
      <c r="F161" s="89"/>
      <c r="G161" s="96"/>
      <c r="H161" s="101"/>
      <c r="I161" s="93"/>
    </row>
    <row r="162" spans="1:9" s="94" customFormat="1" ht="19.5" customHeight="1">
      <c r="A162" s="95">
        <v>33</v>
      </c>
      <c r="B162" s="88"/>
      <c r="C162" s="89"/>
      <c r="D162" s="89"/>
      <c r="E162" s="90"/>
      <c r="F162" s="89"/>
      <c r="G162" s="96"/>
      <c r="H162" s="101"/>
      <c r="I162" s="93"/>
    </row>
    <row r="163" spans="1:9" s="94" customFormat="1" ht="19.5" customHeight="1">
      <c r="A163" s="95">
        <v>34</v>
      </c>
      <c r="B163" s="88"/>
      <c r="C163" s="89"/>
      <c r="D163" s="89"/>
      <c r="E163" s="90"/>
      <c r="F163" s="89"/>
      <c r="G163" s="96"/>
      <c r="H163" s="101"/>
      <c r="I163" s="93"/>
    </row>
    <row r="164" spans="1:9" s="94" customFormat="1" ht="19.5" customHeight="1">
      <c r="A164" s="95">
        <v>35</v>
      </c>
      <c r="B164" s="88"/>
      <c r="C164" s="89"/>
      <c r="D164" s="89"/>
      <c r="E164" s="90"/>
      <c r="F164" s="89"/>
      <c r="G164" s="96"/>
      <c r="H164" s="101"/>
      <c r="I164" s="93"/>
    </row>
  </sheetData>
  <sheetProtection/>
  <mergeCells count="20">
    <mergeCell ref="A83:G83"/>
    <mergeCell ref="A84:G84"/>
    <mergeCell ref="A127:G127"/>
    <mergeCell ref="A128:G128"/>
    <mergeCell ref="A85:G85"/>
    <mergeCell ref="A86:G86"/>
    <mergeCell ref="A87:G87"/>
    <mergeCell ref="A124:G124"/>
    <mergeCell ref="A125:G125"/>
    <mergeCell ref="A126:G126"/>
    <mergeCell ref="A46:G46"/>
    <mergeCell ref="A1:G1"/>
    <mergeCell ref="A2:G2"/>
    <mergeCell ref="A3:G3"/>
    <mergeCell ref="A4:G4"/>
    <mergeCell ref="A5:G5"/>
    <mergeCell ref="A42:G42"/>
    <mergeCell ref="A43:G43"/>
    <mergeCell ref="A44:G44"/>
    <mergeCell ref="A45:G45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6" r:id="rId1"/>
  <rowBreaks count="3" manualBreakCount="3">
    <brk id="41" max="255" man="1"/>
    <brk id="82" max="255" man="1"/>
    <brk id="123" max="255" man="1"/>
  </rowBreaks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82"/>
  <sheetViews>
    <sheetView showGridLines="0" view="pageBreakPreview" zoomScale="75" zoomScaleNormal="75" zoomScaleSheetLayoutView="75" zoomScalePageLayoutView="0" workbookViewId="0" topLeftCell="A1">
      <selection activeCell="X13" sqref="X13"/>
    </sheetView>
  </sheetViews>
  <sheetFormatPr defaultColWidth="9.00390625" defaultRowHeight="12.75"/>
  <cols>
    <col min="1" max="1" width="4.00390625" style="0" customWidth="1"/>
    <col min="2" max="2" width="37.125" style="0" customWidth="1"/>
    <col min="3" max="4" width="13.75390625" style="0" customWidth="1"/>
    <col min="5" max="7" width="12.75390625" style="0" customWidth="1"/>
  </cols>
  <sheetData>
    <row r="1" spans="1:9" ht="18" customHeight="1">
      <c r="A1" s="313" t="s">
        <v>145</v>
      </c>
      <c r="B1" s="313"/>
      <c r="C1" s="313"/>
      <c r="D1" s="313"/>
      <c r="E1" s="313"/>
      <c r="F1" s="313"/>
      <c r="G1" s="313"/>
      <c r="H1" s="78"/>
      <c r="I1" s="78"/>
    </row>
    <row r="2" spans="1:9" ht="18" customHeight="1">
      <c r="A2" s="311" t="s">
        <v>65</v>
      </c>
      <c r="B2" s="311"/>
      <c r="C2" s="311"/>
      <c r="D2" s="311"/>
      <c r="E2" s="311"/>
      <c r="F2" s="311"/>
      <c r="G2" s="311"/>
      <c r="H2" s="79"/>
      <c r="I2" s="79"/>
    </row>
    <row r="3" spans="1:9" ht="18" customHeight="1">
      <c r="A3" s="311" t="s">
        <v>66</v>
      </c>
      <c r="B3" s="311"/>
      <c r="C3" s="311"/>
      <c r="D3" s="311"/>
      <c r="E3" s="311"/>
      <c r="F3" s="311"/>
      <c r="G3" s="311"/>
      <c r="H3" s="79"/>
      <c r="I3" s="79"/>
    </row>
    <row r="4" spans="1:9" ht="18" customHeight="1">
      <c r="A4" s="311" t="s">
        <v>100</v>
      </c>
      <c r="B4" s="311"/>
      <c r="C4" s="311"/>
      <c r="D4" s="311"/>
      <c r="E4" s="311"/>
      <c r="F4" s="311"/>
      <c r="G4" s="311"/>
      <c r="H4" s="79"/>
      <c r="I4" s="79"/>
    </row>
    <row r="5" spans="1:9" ht="46.5" customHeight="1" thickBot="1">
      <c r="A5" s="312" t="s">
        <v>95</v>
      </c>
      <c r="B5" s="312"/>
      <c r="C5" s="312"/>
      <c r="D5" s="312"/>
      <c r="E5" s="312"/>
      <c r="F5" s="312"/>
      <c r="G5" s="312"/>
      <c r="H5" s="79"/>
      <c r="I5" s="79"/>
    </row>
    <row r="6" spans="1:9" ht="48" customHeight="1" thickBot="1">
      <c r="A6" s="80" t="s">
        <v>40</v>
      </c>
      <c r="B6" s="81" t="s">
        <v>72</v>
      </c>
      <c r="C6" s="82" t="s">
        <v>68</v>
      </c>
      <c r="D6" s="83" t="s">
        <v>69</v>
      </c>
      <c r="E6" s="83" t="s">
        <v>44</v>
      </c>
      <c r="F6" s="84" t="s">
        <v>70</v>
      </c>
      <c r="G6" s="85" t="s">
        <v>6</v>
      </c>
      <c r="H6" s="86"/>
      <c r="I6" s="78"/>
    </row>
    <row r="7" spans="1:9" s="94" customFormat="1" ht="19.5" customHeight="1">
      <c r="A7" s="87">
        <v>1</v>
      </c>
      <c r="B7" s="88" t="s">
        <v>165</v>
      </c>
      <c r="C7" s="89">
        <v>8</v>
      </c>
      <c r="D7" s="89">
        <v>1935</v>
      </c>
      <c r="E7" s="90"/>
      <c r="F7" s="89">
        <f aca="true" t="shared" si="0" ref="F7:F21">D7</f>
        <v>1935</v>
      </c>
      <c r="G7" s="91">
        <v>1</v>
      </c>
      <c r="H7" s="92"/>
      <c r="I7" s="93"/>
    </row>
    <row r="8" spans="1:9" s="94" customFormat="1" ht="19.5" customHeight="1">
      <c r="A8" s="95">
        <v>2</v>
      </c>
      <c r="B8" s="88" t="s">
        <v>162</v>
      </c>
      <c r="C8" s="89">
        <v>4</v>
      </c>
      <c r="D8" s="89">
        <v>1360</v>
      </c>
      <c r="E8" s="90"/>
      <c r="F8" s="89">
        <f t="shared" si="0"/>
        <v>1360</v>
      </c>
      <c r="G8" s="96">
        <v>2</v>
      </c>
      <c r="H8" s="92"/>
      <c r="I8" s="93"/>
    </row>
    <row r="9" spans="1:9" s="94" customFormat="1" ht="19.5" customHeight="1">
      <c r="A9" s="95">
        <v>3</v>
      </c>
      <c r="B9" s="88" t="s">
        <v>161</v>
      </c>
      <c r="C9" s="89">
        <v>15</v>
      </c>
      <c r="D9" s="89">
        <v>810</v>
      </c>
      <c r="E9" s="90"/>
      <c r="F9" s="89">
        <f t="shared" si="0"/>
        <v>810</v>
      </c>
      <c r="G9" s="96">
        <v>3</v>
      </c>
      <c r="H9" s="92"/>
      <c r="I9" s="93"/>
    </row>
    <row r="10" spans="1:9" s="94" customFormat="1" ht="19.5" customHeight="1">
      <c r="A10" s="95">
        <v>4</v>
      </c>
      <c r="B10" s="88" t="s">
        <v>205</v>
      </c>
      <c r="C10" s="89">
        <v>13</v>
      </c>
      <c r="D10" s="89">
        <v>615</v>
      </c>
      <c r="E10" s="90"/>
      <c r="F10" s="89">
        <f t="shared" si="0"/>
        <v>615</v>
      </c>
      <c r="G10" s="91">
        <v>4</v>
      </c>
      <c r="H10" s="92"/>
      <c r="I10" s="93"/>
    </row>
    <row r="11" spans="1:9" s="94" customFormat="1" ht="19.5" customHeight="1">
      <c r="A11" s="95">
        <v>5</v>
      </c>
      <c r="B11" s="88" t="s">
        <v>163</v>
      </c>
      <c r="C11" s="89">
        <v>12</v>
      </c>
      <c r="D11" s="89">
        <v>575</v>
      </c>
      <c r="E11" s="90"/>
      <c r="F11" s="89">
        <f t="shared" si="0"/>
        <v>575</v>
      </c>
      <c r="G11" s="96">
        <v>5</v>
      </c>
      <c r="H11" s="92"/>
      <c r="I11" s="93"/>
    </row>
    <row r="12" spans="1:9" s="94" customFormat="1" ht="19.5" customHeight="1">
      <c r="A12" s="95">
        <v>6</v>
      </c>
      <c r="B12" s="88" t="s">
        <v>188</v>
      </c>
      <c r="C12" s="89">
        <v>7</v>
      </c>
      <c r="D12" s="89">
        <v>495</v>
      </c>
      <c r="E12" s="99"/>
      <c r="F12" s="89">
        <f t="shared" si="0"/>
        <v>495</v>
      </c>
      <c r="G12" s="96">
        <v>6</v>
      </c>
      <c r="H12" s="92"/>
      <c r="I12" s="93"/>
    </row>
    <row r="13" spans="1:13" s="94" customFormat="1" ht="19.5" customHeight="1">
      <c r="A13" s="95">
        <v>7</v>
      </c>
      <c r="B13" s="98" t="s">
        <v>180</v>
      </c>
      <c r="C13" s="89">
        <v>3</v>
      </c>
      <c r="D13" s="89">
        <v>440</v>
      </c>
      <c r="E13" s="90"/>
      <c r="F13" s="89">
        <f t="shared" si="0"/>
        <v>440</v>
      </c>
      <c r="G13" s="91">
        <v>7</v>
      </c>
      <c r="H13" s="92"/>
      <c r="I13" s="93"/>
      <c r="M13" s="97"/>
    </row>
    <row r="14" spans="1:9" s="94" customFormat="1" ht="19.5" customHeight="1">
      <c r="A14" s="95">
        <v>8</v>
      </c>
      <c r="B14" s="88" t="s">
        <v>192</v>
      </c>
      <c r="C14" s="89">
        <v>9</v>
      </c>
      <c r="D14" s="89">
        <v>385</v>
      </c>
      <c r="E14" s="90"/>
      <c r="F14" s="89">
        <f t="shared" si="0"/>
        <v>385</v>
      </c>
      <c r="G14" s="96">
        <v>8</v>
      </c>
      <c r="H14" s="92"/>
      <c r="I14" s="93"/>
    </row>
    <row r="15" spans="1:9" s="94" customFormat="1" ht="19.5" customHeight="1">
      <c r="A15" s="95">
        <v>9</v>
      </c>
      <c r="B15" s="88" t="s">
        <v>167</v>
      </c>
      <c r="C15" s="89">
        <v>1</v>
      </c>
      <c r="D15" s="89">
        <v>25</v>
      </c>
      <c r="E15" s="90"/>
      <c r="F15" s="89">
        <f t="shared" si="0"/>
        <v>25</v>
      </c>
      <c r="G15" s="96">
        <v>9</v>
      </c>
      <c r="H15" s="92"/>
      <c r="I15" s="93"/>
    </row>
    <row r="16" spans="1:9" s="94" customFormat="1" ht="19.5" customHeight="1">
      <c r="A16" s="95">
        <v>10</v>
      </c>
      <c r="B16" s="88" t="s">
        <v>168</v>
      </c>
      <c r="C16" s="89">
        <v>5</v>
      </c>
      <c r="D16" s="89">
        <v>20</v>
      </c>
      <c r="E16" s="90"/>
      <c r="F16" s="89">
        <f t="shared" si="0"/>
        <v>20</v>
      </c>
      <c r="G16" s="91">
        <v>10</v>
      </c>
      <c r="H16" s="92"/>
      <c r="I16" s="93"/>
    </row>
    <row r="17" spans="1:9" s="94" customFormat="1" ht="19.5" customHeight="1">
      <c r="A17" s="87">
        <v>11</v>
      </c>
      <c r="B17" s="88" t="s">
        <v>184</v>
      </c>
      <c r="C17" s="89">
        <v>2</v>
      </c>
      <c r="D17" s="89">
        <v>15</v>
      </c>
      <c r="E17" s="90"/>
      <c r="F17" s="89">
        <f t="shared" si="0"/>
        <v>15</v>
      </c>
      <c r="G17" s="96">
        <v>11</v>
      </c>
      <c r="H17" s="92"/>
      <c r="I17" s="93"/>
    </row>
    <row r="18" spans="1:9" s="94" customFormat="1" ht="19.5" customHeight="1">
      <c r="A18" s="95">
        <v>12</v>
      </c>
      <c r="B18" s="88" t="s">
        <v>160</v>
      </c>
      <c r="C18" s="89">
        <v>6</v>
      </c>
      <c r="D18" s="89">
        <v>0</v>
      </c>
      <c r="E18" s="90"/>
      <c r="F18" s="89">
        <f t="shared" si="0"/>
        <v>0</v>
      </c>
      <c r="G18" s="96">
        <v>15</v>
      </c>
      <c r="H18" s="92"/>
      <c r="I18" s="93"/>
    </row>
    <row r="19" spans="1:9" s="94" customFormat="1" ht="19.5" customHeight="1">
      <c r="A19" s="95">
        <v>13</v>
      </c>
      <c r="B19" s="88" t="s">
        <v>179</v>
      </c>
      <c r="C19" s="89">
        <v>14</v>
      </c>
      <c r="D19" s="89">
        <v>0</v>
      </c>
      <c r="E19" s="90"/>
      <c r="F19" s="89">
        <f t="shared" si="0"/>
        <v>0</v>
      </c>
      <c r="G19" s="91">
        <v>15</v>
      </c>
      <c r="H19" s="92"/>
      <c r="I19" s="93"/>
    </row>
    <row r="20" spans="1:9" s="94" customFormat="1" ht="19.5" customHeight="1">
      <c r="A20" s="95">
        <v>14</v>
      </c>
      <c r="B20" s="88" t="s">
        <v>206</v>
      </c>
      <c r="C20" s="89">
        <v>10</v>
      </c>
      <c r="D20" s="89">
        <v>0</v>
      </c>
      <c r="E20" s="90"/>
      <c r="F20" s="89">
        <f t="shared" si="0"/>
        <v>0</v>
      </c>
      <c r="G20" s="96">
        <v>15</v>
      </c>
      <c r="H20" s="92"/>
      <c r="I20" s="93"/>
    </row>
    <row r="21" spans="1:9" s="94" customFormat="1" ht="19.5" customHeight="1">
      <c r="A21" s="95">
        <v>15</v>
      </c>
      <c r="B21" s="88" t="s">
        <v>169</v>
      </c>
      <c r="C21" s="89">
        <v>11</v>
      </c>
      <c r="D21" s="89">
        <v>0</v>
      </c>
      <c r="E21" s="90"/>
      <c r="F21" s="89">
        <f t="shared" si="0"/>
        <v>0</v>
      </c>
      <c r="G21" s="96">
        <v>15</v>
      </c>
      <c r="H21" s="92"/>
      <c r="I21" s="93"/>
    </row>
    <row r="22" spans="1:9" s="94" customFormat="1" ht="19.5" customHeight="1">
      <c r="A22" s="95">
        <v>16</v>
      </c>
      <c r="B22" s="88"/>
      <c r="C22" s="89"/>
      <c r="D22" s="89"/>
      <c r="E22" s="90"/>
      <c r="F22" s="89"/>
      <c r="G22" s="91"/>
      <c r="H22" s="92"/>
      <c r="I22" s="93"/>
    </row>
    <row r="23" spans="1:9" s="94" customFormat="1" ht="19.5" customHeight="1">
      <c r="A23" s="95">
        <v>17</v>
      </c>
      <c r="B23" s="98"/>
      <c r="C23" s="89"/>
      <c r="D23" s="89"/>
      <c r="E23" s="90"/>
      <c r="F23" s="89"/>
      <c r="G23" s="91"/>
      <c r="H23" s="92"/>
      <c r="I23" s="93"/>
    </row>
    <row r="24" spans="1:9" s="94" customFormat="1" ht="19.5" customHeight="1">
      <c r="A24" s="95">
        <v>18</v>
      </c>
      <c r="B24" s="88"/>
      <c r="C24" s="89"/>
      <c r="D24" s="89"/>
      <c r="E24" s="100"/>
      <c r="F24" s="89"/>
      <c r="G24" s="91"/>
      <c r="H24" s="92"/>
      <c r="I24" s="93"/>
    </row>
    <row r="25" spans="1:9" s="94" customFormat="1" ht="19.5" customHeight="1">
      <c r="A25" s="95">
        <v>19</v>
      </c>
      <c r="B25" s="88"/>
      <c r="C25" s="89"/>
      <c r="D25" s="89"/>
      <c r="E25" s="89"/>
      <c r="F25" s="89"/>
      <c r="G25" s="91"/>
      <c r="H25" s="92"/>
      <c r="I25" s="93"/>
    </row>
    <row r="26" spans="1:9" s="94" customFormat="1" ht="19.5" customHeight="1">
      <c r="A26" s="95">
        <v>20</v>
      </c>
      <c r="B26" s="88"/>
      <c r="C26" s="90"/>
      <c r="D26" s="90"/>
      <c r="E26" s="90"/>
      <c r="F26" s="89"/>
      <c r="G26" s="91"/>
      <c r="H26" s="101"/>
      <c r="I26" s="93"/>
    </row>
    <row r="27" spans="1:9" s="94" customFormat="1" ht="19.5" customHeight="1">
      <c r="A27" s="87">
        <v>21</v>
      </c>
      <c r="B27" s="88"/>
      <c r="C27" s="89"/>
      <c r="D27" s="89"/>
      <c r="E27" s="89"/>
      <c r="F27" s="89"/>
      <c r="G27" s="91"/>
      <c r="H27" s="101"/>
      <c r="I27" s="93"/>
    </row>
    <row r="28" spans="1:9" s="94" customFormat="1" ht="19.5" customHeight="1">
      <c r="A28" s="95">
        <v>22</v>
      </c>
      <c r="B28" s="88"/>
      <c r="C28" s="89"/>
      <c r="D28" s="89"/>
      <c r="E28" s="89"/>
      <c r="F28" s="89"/>
      <c r="G28" s="91"/>
      <c r="H28" s="101"/>
      <c r="I28" s="93"/>
    </row>
    <row r="29" spans="1:9" s="94" customFormat="1" ht="19.5" customHeight="1">
      <c r="A29" s="95">
        <v>23</v>
      </c>
      <c r="B29" s="88"/>
      <c r="C29" s="89"/>
      <c r="D29" s="89"/>
      <c r="E29" s="89"/>
      <c r="F29" s="89"/>
      <c r="G29" s="91"/>
      <c r="H29" s="101"/>
      <c r="I29" s="93"/>
    </row>
    <row r="30" spans="1:9" s="94" customFormat="1" ht="19.5" customHeight="1">
      <c r="A30" s="95">
        <v>24</v>
      </c>
      <c r="B30" s="88"/>
      <c r="C30" s="89"/>
      <c r="D30" s="89"/>
      <c r="E30" s="89"/>
      <c r="F30" s="89"/>
      <c r="G30" s="91"/>
      <c r="H30" s="101"/>
      <c r="I30" s="93"/>
    </row>
    <row r="31" spans="1:9" s="94" customFormat="1" ht="19.5" customHeight="1">
      <c r="A31" s="95">
        <v>25</v>
      </c>
      <c r="B31" s="102"/>
      <c r="C31" s="89"/>
      <c r="D31" s="89"/>
      <c r="E31" s="90"/>
      <c r="F31" s="90"/>
      <c r="G31" s="91"/>
      <c r="H31" s="101"/>
      <c r="I31" s="93"/>
    </row>
    <row r="32" spans="1:9" s="94" customFormat="1" ht="19.5" customHeight="1">
      <c r="A32" s="95">
        <v>26</v>
      </c>
      <c r="B32" s="102"/>
      <c r="C32" s="89"/>
      <c r="D32" s="89"/>
      <c r="E32" s="90"/>
      <c r="F32" s="90"/>
      <c r="G32" s="103"/>
      <c r="H32" s="101"/>
      <c r="I32" s="93"/>
    </row>
    <row r="33" spans="1:9" s="94" customFormat="1" ht="19.5" customHeight="1">
      <c r="A33" s="87">
        <v>27</v>
      </c>
      <c r="B33" s="104"/>
      <c r="C33" s="89"/>
      <c r="D33" s="89"/>
      <c r="E33" s="90"/>
      <c r="F33" s="90"/>
      <c r="G33" s="103"/>
      <c r="H33" s="101"/>
      <c r="I33" s="93"/>
    </row>
    <row r="34" spans="1:9" s="94" customFormat="1" ht="19.5" customHeight="1">
      <c r="A34" s="95">
        <v>28</v>
      </c>
      <c r="B34" s="104"/>
      <c r="C34" s="89"/>
      <c r="D34" s="89"/>
      <c r="E34" s="90"/>
      <c r="F34" s="90"/>
      <c r="G34" s="105"/>
      <c r="H34" s="101"/>
      <c r="I34" s="93"/>
    </row>
    <row r="35" spans="1:9" s="94" customFormat="1" ht="19.5" customHeight="1">
      <c r="A35" s="95">
        <v>29</v>
      </c>
      <c r="B35" s="104"/>
      <c r="C35" s="89"/>
      <c r="D35" s="89"/>
      <c r="E35" s="90"/>
      <c r="F35" s="90"/>
      <c r="G35" s="105"/>
      <c r="H35" s="101"/>
      <c r="I35" s="93"/>
    </row>
    <row r="36" spans="1:9" s="94" customFormat="1" ht="19.5" customHeight="1">
      <c r="A36" s="95">
        <v>30</v>
      </c>
      <c r="B36" s="88"/>
      <c r="C36" s="89"/>
      <c r="D36" s="89"/>
      <c r="E36" s="90"/>
      <c r="F36" s="90"/>
      <c r="G36" s="105"/>
      <c r="H36" s="101"/>
      <c r="I36" s="93"/>
    </row>
    <row r="37" spans="1:9" s="94" customFormat="1" ht="19.5" customHeight="1">
      <c r="A37" s="95">
        <v>31</v>
      </c>
      <c r="B37" s="88"/>
      <c r="C37" s="89"/>
      <c r="D37" s="89"/>
      <c r="E37" s="90"/>
      <c r="F37" s="90"/>
      <c r="G37" s="105"/>
      <c r="H37" s="101"/>
      <c r="I37" s="93"/>
    </row>
    <row r="38" spans="1:9" s="94" customFormat="1" ht="19.5" customHeight="1">
      <c r="A38" s="95">
        <v>32</v>
      </c>
      <c r="B38" s="88"/>
      <c r="C38" s="89"/>
      <c r="D38" s="89"/>
      <c r="E38" s="90"/>
      <c r="F38" s="89"/>
      <c r="G38" s="96"/>
      <c r="H38" s="101"/>
      <c r="I38" s="93"/>
    </row>
    <row r="39" spans="1:9" s="94" customFormat="1" ht="19.5" customHeight="1">
      <c r="A39" s="87">
        <v>33</v>
      </c>
      <c r="B39" s="88"/>
      <c r="C39" s="89"/>
      <c r="D39" s="89"/>
      <c r="E39" s="90"/>
      <c r="F39" s="89"/>
      <c r="G39" s="96"/>
      <c r="H39" s="101"/>
      <c r="I39" s="93"/>
    </row>
    <row r="40" spans="1:9" s="94" customFormat="1" ht="19.5" customHeight="1">
      <c r="A40" s="95">
        <v>34</v>
      </c>
      <c r="B40" s="88"/>
      <c r="C40" s="89"/>
      <c r="D40" s="89"/>
      <c r="E40" s="90"/>
      <c r="F40" s="89"/>
      <c r="G40" s="96"/>
      <c r="H40" s="101"/>
      <c r="I40" s="93"/>
    </row>
    <row r="41" spans="1:9" s="94" customFormat="1" ht="19.5" customHeight="1">
      <c r="A41" s="95">
        <v>35</v>
      </c>
      <c r="B41" s="88"/>
      <c r="C41" s="89"/>
      <c r="D41" s="89"/>
      <c r="E41" s="90"/>
      <c r="F41" s="89"/>
      <c r="G41" s="96"/>
      <c r="H41" s="101"/>
      <c r="I41" s="93"/>
    </row>
    <row r="42" spans="1:9" ht="18" customHeight="1">
      <c r="A42" s="313" t="s">
        <v>145</v>
      </c>
      <c r="B42" s="313"/>
      <c r="C42" s="313"/>
      <c r="D42" s="313"/>
      <c r="E42" s="313"/>
      <c r="F42" s="313"/>
      <c r="G42" s="313"/>
      <c r="H42" s="78"/>
      <c r="I42" s="78"/>
    </row>
    <row r="43" spans="1:9" ht="18" customHeight="1">
      <c r="A43" s="311" t="s">
        <v>65</v>
      </c>
      <c r="B43" s="311"/>
      <c r="C43" s="311"/>
      <c r="D43" s="311"/>
      <c r="E43" s="311"/>
      <c r="F43" s="311"/>
      <c r="G43" s="311"/>
      <c r="H43" s="79"/>
      <c r="I43" s="79"/>
    </row>
    <row r="44" spans="1:9" ht="18" customHeight="1">
      <c r="A44" s="311" t="s">
        <v>66</v>
      </c>
      <c r="B44" s="311"/>
      <c r="C44" s="311"/>
      <c r="D44" s="311"/>
      <c r="E44" s="311"/>
      <c r="F44" s="311"/>
      <c r="G44" s="311"/>
      <c r="H44" s="79"/>
      <c r="I44" s="79"/>
    </row>
    <row r="45" spans="1:9" ht="18" customHeight="1">
      <c r="A45" s="311" t="s">
        <v>100</v>
      </c>
      <c r="B45" s="311"/>
      <c r="C45" s="311"/>
      <c r="D45" s="311"/>
      <c r="E45" s="311"/>
      <c r="F45" s="311"/>
      <c r="G45" s="311"/>
      <c r="H45" s="79"/>
      <c r="I45" s="79"/>
    </row>
    <row r="46" spans="1:9" ht="46.5" customHeight="1" thickBot="1">
      <c r="A46" s="312" t="s">
        <v>204</v>
      </c>
      <c r="B46" s="312"/>
      <c r="C46" s="312"/>
      <c r="D46" s="312"/>
      <c r="E46" s="312"/>
      <c r="F46" s="312"/>
      <c r="G46" s="312"/>
      <c r="H46" s="79"/>
      <c r="I46" s="79"/>
    </row>
    <row r="47" spans="1:9" ht="48" customHeight="1" thickBot="1">
      <c r="A47" s="80" t="s">
        <v>40</v>
      </c>
      <c r="B47" s="81" t="s">
        <v>96</v>
      </c>
      <c r="C47" s="82" t="s">
        <v>68</v>
      </c>
      <c r="D47" s="83" t="s">
        <v>69</v>
      </c>
      <c r="E47" s="83" t="s">
        <v>44</v>
      </c>
      <c r="F47" s="84" t="s">
        <v>70</v>
      </c>
      <c r="G47" s="85" t="s">
        <v>6</v>
      </c>
      <c r="H47" s="86"/>
      <c r="I47" s="78"/>
    </row>
    <row r="48" spans="1:9" s="94" customFormat="1" ht="19.5" customHeight="1">
      <c r="A48" s="95">
        <v>1</v>
      </c>
      <c r="B48" s="88" t="s">
        <v>197</v>
      </c>
      <c r="C48" s="89">
        <v>4</v>
      </c>
      <c r="D48" s="89">
        <v>920</v>
      </c>
      <c r="E48" s="90"/>
      <c r="F48" s="89">
        <f>D48</f>
        <v>920</v>
      </c>
      <c r="G48" s="96">
        <v>1</v>
      </c>
      <c r="H48" s="92"/>
      <c r="I48" s="93"/>
    </row>
    <row r="49" spans="1:9" s="94" customFormat="1" ht="19.5" customHeight="1">
      <c r="A49" s="95">
        <v>2</v>
      </c>
      <c r="B49" s="88" t="s">
        <v>171</v>
      </c>
      <c r="C49" s="89">
        <v>2</v>
      </c>
      <c r="D49" s="89">
        <v>545</v>
      </c>
      <c r="E49" s="90"/>
      <c r="F49" s="89">
        <f>D49</f>
        <v>545</v>
      </c>
      <c r="G49" s="96">
        <v>2</v>
      </c>
      <c r="H49" s="92"/>
      <c r="I49" s="93"/>
    </row>
    <row r="50" spans="1:9" s="94" customFormat="1" ht="19.5" customHeight="1">
      <c r="A50" s="95">
        <v>3</v>
      </c>
      <c r="B50" s="88" t="s">
        <v>201</v>
      </c>
      <c r="C50" s="89">
        <v>3</v>
      </c>
      <c r="D50" s="89">
        <v>10</v>
      </c>
      <c r="E50" s="90"/>
      <c r="F50" s="89">
        <f>D50</f>
        <v>10</v>
      </c>
      <c r="G50" s="96">
        <v>3</v>
      </c>
      <c r="H50" s="92"/>
      <c r="I50" s="93"/>
    </row>
    <row r="51" spans="1:9" s="94" customFormat="1" ht="19.5" customHeight="1">
      <c r="A51" s="95">
        <v>4</v>
      </c>
      <c r="B51" s="88" t="s">
        <v>195</v>
      </c>
      <c r="C51" s="89">
        <v>1</v>
      </c>
      <c r="D51" s="89">
        <v>0</v>
      </c>
      <c r="E51" s="90"/>
      <c r="F51" s="89">
        <f>D51</f>
        <v>0</v>
      </c>
      <c r="G51" s="96">
        <v>4</v>
      </c>
      <c r="H51" s="92"/>
      <c r="I51" s="93"/>
    </row>
    <row r="52" spans="1:9" s="94" customFormat="1" ht="19.5" customHeight="1">
      <c r="A52" s="95">
        <v>5</v>
      </c>
      <c r="B52" s="88"/>
      <c r="C52" s="89"/>
      <c r="D52" s="89"/>
      <c r="E52" s="90"/>
      <c r="F52" s="106"/>
      <c r="G52" s="107"/>
      <c r="H52" s="101"/>
      <c r="I52" s="93"/>
    </row>
    <row r="53" spans="1:9" s="94" customFormat="1" ht="19.5" customHeight="1">
      <c r="A53" s="95">
        <v>6</v>
      </c>
      <c r="B53" s="88"/>
      <c r="C53" s="89"/>
      <c r="D53" s="89"/>
      <c r="E53" s="90"/>
      <c r="F53" s="106"/>
      <c r="G53" s="107"/>
      <c r="H53" s="101"/>
      <c r="I53" s="93"/>
    </row>
    <row r="54" spans="1:9" s="94" customFormat="1" ht="19.5" customHeight="1">
      <c r="A54" s="95">
        <v>7</v>
      </c>
      <c r="B54" s="88"/>
      <c r="C54" s="89"/>
      <c r="D54" s="89"/>
      <c r="E54" s="90"/>
      <c r="F54" s="106"/>
      <c r="G54" s="107"/>
      <c r="H54" s="101"/>
      <c r="I54" s="93"/>
    </row>
    <row r="55" spans="1:9" s="94" customFormat="1" ht="19.5" customHeight="1">
      <c r="A55" s="95">
        <v>8</v>
      </c>
      <c r="B55" s="88"/>
      <c r="C55" s="89"/>
      <c r="D55" s="89"/>
      <c r="E55" s="90"/>
      <c r="F55" s="106"/>
      <c r="G55" s="107"/>
      <c r="H55" s="101"/>
      <c r="I55" s="93"/>
    </row>
    <row r="56" spans="1:9" s="94" customFormat="1" ht="19.5" customHeight="1">
      <c r="A56" s="95">
        <v>9</v>
      </c>
      <c r="B56" s="88"/>
      <c r="C56" s="89"/>
      <c r="D56" s="89"/>
      <c r="E56" s="90"/>
      <c r="F56" s="106"/>
      <c r="G56" s="107"/>
      <c r="H56" s="101"/>
      <c r="I56" s="93"/>
    </row>
    <row r="57" spans="1:9" s="94" customFormat="1" ht="19.5" customHeight="1">
      <c r="A57" s="95">
        <v>10</v>
      </c>
      <c r="B57" s="88"/>
      <c r="C57" s="89"/>
      <c r="D57" s="89"/>
      <c r="E57" s="90"/>
      <c r="F57" s="106"/>
      <c r="G57" s="107"/>
      <c r="H57" s="101"/>
      <c r="I57" s="93"/>
    </row>
    <row r="58" spans="1:9" s="94" customFormat="1" ht="19.5" customHeight="1">
      <c r="A58" s="95">
        <v>11</v>
      </c>
      <c r="B58" s="88"/>
      <c r="C58" s="89"/>
      <c r="D58" s="89"/>
      <c r="E58" s="90"/>
      <c r="F58" s="89"/>
      <c r="G58" s="96"/>
      <c r="H58" s="101"/>
      <c r="I58" s="93"/>
    </row>
    <row r="59" spans="1:9" s="94" customFormat="1" ht="19.5" customHeight="1">
      <c r="A59" s="95">
        <v>12</v>
      </c>
      <c r="B59" s="88"/>
      <c r="C59" s="89"/>
      <c r="D59" s="89"/>
      <c r="E59" s="90"/>
      <c r="F59" s="89"/>
      <c r="G59" s="96"/>
      <c r="H59" s="101"/>
      <c r="I59" s="93"/>
    </row>
    <row r="60" spans="1:9" s="94" customFormat="1" ht="19.5" customHeight="1">
      <c r="A60" s="95">
        <v>13</v>
      </c>
      <c r="B60" s="88"/>
      <c r="C60" s="89"/>
      <c r="D60" s="89"/>
      <c r="E60" s="90"/>
      <c r="F60" s="90"/>
      <c r="G60" s="96"/>
      <c r="H60" s="101"/>
      <c r="I60" s="93"/>
    </row>
    <row r="61" spans="1:9" s="94" customFormat="1" ht="19.5" customHeight="1">
      <c r="A61" s="95">
        <v>14</v>
      </c>
      <c r="B61" s="88"/>
      <c r="C61" s="89"/>
      <c r="D61" s="89"/>
      <c r="E61" s="90"/>
      <c r="F61" s="90"/>
      <c r="G61" s="96"/>
      <c r="H61" s="101"/>
      <c r="I61" s="93"/>
    </row>
    <row r="62" spans="1:9" s="94" customFormat="1" ht="19.5" customHeight="1">
      <c r="A62" s="95">
        <v>15</v>
      </c>
      <c r="B62" s="88"/>
      <c r="C62" s="89"/>
      <c r="D62" s="89"/>
      <c r="E62" s="90"/>
      <c r="F62" s="89"/>
      <c r="G62" s="96"/>
      <c r="H62" s="101"/>
      <c r="I62" s="93"/>
    </row>
    <row r="63" spans="1:9" s="94" customFormat="1" ht="19.5" customHeight="1">
      <c r="A63" s="95">
        <v>16</v>
      </c>
      <c r="B63" s="88"/>
      <c r="C63" s="89"/>
      <c r="D63" s="89"/>
      <c r="E63" s="90"/>
      <c r="F63" s="89"/>
      <c r="G63" s="96"/>
      <c r="H63" s="101"/>
      <c r="I63" s="93"/>
    </row>
    <row r="64" spans="1:9" s="94" customFormat="1" ht="19.5" customHeight="1">
      <c r="A64" s="95">
        <v>17</v>
      </c>
      <c r="B64" s="88"/>
      <c r="C64" s="89"/>
      <c r="D64" s="89"/>
      <c r="E64" s="90"/>
      <c r="F64" s="89"/>
      <c r="G64" s="96"/>
      <c r="H64" s="101"/>
      <c r="I64" s="93"/>
    </row>
    <row r="65" spans="1:9" s="94" customFormat="1" ht="19.5" customHeight="1">
      <c r="A65" s="95">
        <v>18</v>
      </c>
      <c r="B65" s="88"/>
      <c r="C65" s="89"/>
      <c r="D65" s="89"/>
      <c r="E65" s="90"/>
      <c r="F65" s="89"/>
      <c r="G65" s="96"/>
      <c r="H65" s="101"/>
      <c r="I65" s="93"/>
    </row>
    <row r="66" spans="1:9" s="94" customFormat="1" ht="19.5" customHeight="1">
      <c r="A66" s="95">
        <v>19</v>
      </c>
      <c r="B66" s="88"/>
      <c r="C66" s="89"/>
      <c r="D66" s="89"/>
      <c r="E66" s="90"/>
      <c r="F66" s="89"/>
      <c r="G66" s="96"/>
      <c r="H66" s="101"/>
      <c r="I66" s="93"/>
    </row>
    <row r="67" spans="1:9" s="94" customFormat="1" ht="19.5" customHeight="1">
      <c r="A67" s="95">
        <v>20</v>
      </c>
      <c r="B67" s="88"/>
      <c r="C67" s="89"/>
      <c r="D67" s="89"/>
      <c r="E67" s="90"/>
      <c r="F67" s="89"/>
      <c r="G67" s="96"/>
      <c r="H67" s="101"/>
      <c r="I67" s="93"/>
    </row>
    <row r="68" spans="1:9" s="94" customFormat="1" ht="19.5" customHeight="1">
      <c r="A68" s="95">
        <v>21</v>
      </c>
      <c r="B68" s="88"/>
      <c r="C68" s="89"/>
      <c r="D68" s="89"/>
      <c r="E68" s="90"/>
      <c r="F68" s="90"/>
      <c r="G68" s="96"/>
      <c r="H68" s="101"/>
      <c r="I68" s="93"/>
    </row>
    <row r="69" spans="1:9" s="94" customFormat="1" ht="19.5" customHeight="1">
      <c r="A69" s="95">
        <v>22</v>
      </c>
      <c r="B69" s="88"/>
      <c r="C69" s="89"/>
      <c r="D69" s="89"/>
      <c r="E69" s="90"/>
      <c r="F69" s="90"/>
      <c r="G69" s="96"/>
      <c r="H69" s="101"/>
      <c r="I69" s="93"/>
    </row>
    <row r="70" spans="1:9" s="94" customFormat="1" ht="19.5" customHeight="1">
      <c r="A70" s="95">
        <v>23</v>
      </c>
      <c r="B70" s="88"/>
      <c r="C70" s="89"/>
      <c r="D70" s="89"/>
      <c r="E70" s="90"/>
      <c r="F70" s="89"/>
      <c r="G70" s="96"/>
      <c r="H70" s="101"/>
      <c r="I70" s="93"/>
    </row>
    <row r="71" spans="1:9" s="94" customFormat="1" ht="19.5" customHeight="1">
      <c r="A71" s="95">
        <v>24</v>
      </c>
      <c r="B71" s="88"/>
      <c r="C71" s="89"/>
      <c r="D71" s="89"/>
      <c r="E71" s="90"/>
      <c r="F71" s="89"/>
      <c r="G71" s="96"/>
      <c r="H71" s="101"/>
      <c r="I71" s="93"/>
    </row>
    <row r="72" spans="1:9" s="94" customFormat="1" ht="19.5" customHeight="1">
      <c r="A72" s="95">
        <v>25</v>
      </c>
      <c r="B72" s="88"/>
      <c r="C72" s="89"/>
      <c r="D72" s="89"/>
      <c r="E72" s="90"/>
      <c r="F72" s="89"/>
      <c r="G72" s="96"/>
      <c r="H72" s="101"/>
      <c r="I72" s="93"/>
    </row>
    <row r="73" spans="1:9" s="94" customFormat="1" ht="19.5" customHeight="1">
      <c r="A73" s="95">
        <v>26</v>
      </c>
      <c r="B73" s="88"/>
      <c r="C73" s="89"/>
      <c r="D73" s="89"/>
      <c r="E73" s="90"/>
      <c r="F73" s="89"/>
      <c r="G73" s="96"/>
      <c r="H73" s="101"/>
      <c r="I73" s="93"/>
    </row>
    <row r="74" spans="1:9" s="94" customFormat="1" ht="19.5" customHeight="1">
      <c r="A74" s="95">
        <v>27</v>
      </c>
      <c r="B74" s="88"/>
      <c r="C74" s="89"/>
      <c r="D74" s="89"/>
      <c r="E74" s="90"/>
      <c r="F74" s="89"/>
      <c r="G74" s="96"/>
      <c r="H74" s="101"/>
      <c r="I74" s="93"/>
    </row>
    <row r="75" spans="1:9" s="94" customFormat="1" ht="19.5" customHeight="1">
      <c r="A75" s="95">
        <v>28</v>
      </c>
      <c r="B75" s="88"/>
      <c r="C75" s="89"/>
      <c r="D75" s="89"/>
      <c r="E75" s="90"/>
      <c r="F75" s="89"/>
      <c r="G75" s="96"/>
      <c r="H75" s="101"/>
      <c r="I75" s="93"/>
    </row>
    <row r="76" spans="1:9" s="94" customFormat="1" ht="19.5" customHeight="1">
      <c r="A76" s="95">
        <v>29</v>
      </c>
      <c r="B76" s="88"/>
      <c r="C76" s="89"/>
      <c r="D76" s="89"/>
      <c r="E76" s="90"/>
      <c r="F76" s="90"/>
      <c r="G76" s="96"/>
      <c r="H76" s="101"/>
      <c r="I76" s="93"/>
    </row>
    <row r="77" spans="1:9" s="94" customFormat="1" ht="19.5" customHeight="1">
      <c r="A77" s="95">
        <v>30</v>
      </c>
      <c r="B77" s="88"/>
      <c r="C77" s="89"/>
      <c r="D77" s="89"/>
      <c r="E77" s="90"/>
      <c r="F77" s="90"/>
      <c r="G77" s="96"/>
      <c r="H77" s="101"/>
      <c r="I77" s="93"/>
    </row>
    <row r="78" spans="1:9" s="94" customFormat="1" ht="19.5" customHeight="1">
      <c r="A78" s="95">
        <v>31</v>
      </c>
      <c r="B78" s="88"/>
      <c r="C78" s="89"/>
      <c r="D78" s="89"/>
      <c r="E78" s="90"/>
      <c r="F78" s="89"/>
      <c r="G78" s="96"/>
      <c r="H78" s="101"/>
      <c r="I78" s="93"/>
    </row>
    <row r="79" spans="1:9" s="94" customFormat="1" ht="19.5" customHeight="1">
      <c r="A79" s="95">
        <v>32</v>
      </c>
      <c r="B79" s="88"/>
      <c r="C79" s="89"/>
      <c r="D79" s="89"/>
      <c r="E79" s="90"/>
      <c r="F79" s="89"/>
      <c r="G79" s="96"/>
      <c r="H79" s="101"/>
      <c r="I79" s="93"/>
    </row>
    <row r="80" spans="1:9" s="94" customFormat="1" ht="19.5" customHeight="1">
      <c r="A80" s="95">
        <v>33</v>
      </c>
      <c r="B80" s="88"/>
      <c r="C80" s="89"/>
      <c r="D80" s="89"/>
      <c r="E80" s="90"/>
      <c r="F80" s="89"/>
      <c r="G80" s="96"/>
      <c r="H80" s="101"/>
      <c r="I80" s="93"/>
    </row>
    <row r="81" spans="1:9" s="94" customFormat="1" ht="19.5" customHeight="1">
      <c r="A81" s="95">
        <v>34</v>
      </c>
      <c r="B81" s="88"/>
      <c r="C81" s="89"/>
      <c r="D81" s="89"/>
      <c r="E81" s="90"/>
      <c r="F81" s="89"/>
      <c r="G81" s="96"/>
      <c r="H81" s="101"/>
      <c r="I81" s="93"/>
    </row>
    <row r="82" spans="1:9" s="94" customFormat="1" ht="19.5" customHeight="1">
      <c r="A82" s="95">
        <v>35</v>
      </c>
      <c r="B82" s="88"/>
      <c r="C82" s="89"/>
      <c r="D82" s="89"/>
      <c r="E82" s="90"/>
      <c r="F82" s="89"/>
      <c r="G82" s="96"/>
      <c r="H82" s="101"/>
      <c r="I82" s="93"/>
    </row>
  </sheetData>
  <sheetProtection/>
  <mergeCells count="10">
    <mergeCell ref="A46:G46"/>
    <mergeCell ref="A43:G43"/>
    <mergeCell ref="A44:G44"/>
    <mergeCell ref="A45:G45"/>
    <mergeCell ref="A1:G1"/>
    <mergeCell ref="A2:G2"/>
    <mergeCell ref="A3:G3"/>
    <mergeCell ref="A4:G4"/>
    <mergeCell ref="A42:G42"/>
    <mergeCell ref="A5:G5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6" r:id="rId1"/>
  <rowBreaks count="1" manualBreakCount="1">
    <brk id="41" max="255" man="1"/>
  </rowBreaks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108"/>
  <sheetViews>
    <sheetView showGridLines="0" view="pageBreakPreview" zoomScale="75" zoomScaleNormal="75" zoomScaleSheetLayoutView="75" zoomScalePageLayoutView="0" workbookViewId="0" topLeftCell="A1">
      <selection activeCell="L10" sqref="L10"/>
    </sheetView>
  </sheetViews>
  <sheetFormatPr defaultColWidth="9.00390625" defaultRowHeight="12.75"/>
  <cols>
    <col min="1" max="1" width="4.00390625" style="0" customWidth="1"/>
    <col min="2" max="2" width="37.125" style="0" customWidth="1"/>
    <col min="3" max="4" width="13.75390625" style="0" customWidth="1"/>
    <col min="5" max="7" width="12.75390625" style="0" customWidth="1"/>
  </cols>
  <sheetData>
    <row r="1" spans="1:9" ht="18" customHeight="1">
      <c r="A1" s="313" t="s">
        <v>147</v>
      </c>
      <c r="B1" s="313"/>
      <c r="C1" s="313"/>
      <c r="D1" s="313"/>
      <c r="E1" s="313"/>
      <c r="F1" s="313"/>
      <c r="G1" s="313"/>
      <c r="H1" s="78"/>
      <c r="I1" s="78"/>
    </row>
    <row r="2" spans="1:9" ht="48.75" customHeight="1">
      <c r="A2" s="311" t="s">
        <v>77</v>
      </c>
      <c r="B2" s="311"/>
      <c r="C2" s="311"/>
      <c r="D2" s="311"/>
      <c r="E2" s="311"/>
      <c r="F2" s="311"/>
      <c r="G2" s="311"/>
      <c r="H2" s="79"/>
      <c r="I2" s="79"/>
    </row>
    <row r="3" spans="1:9" ht="18" customHeight="1">
      <c r="A3" s="311" t="s">
        <v>66</v>
      </c>
      <c r="B3" s="311"/>
      <c r="C3" s="311"/>
      <c r="D3" s="311"/>
      <c r="E3" s="311"/>
      <c r="F3" s="311"/>
      <c r="G3" s="311"/>
      <c r="H3" s="79"/>
      <c r="I3" s="79"/>
    </row>
    <row r="4" spans="1:9" ht="18" customHeight="1">
      <c r="A4" s="311" t="s">
        <v>207</v>
      </c>
      <c r="B4" s="311"/>
      <c r="C4" s="311"/>
      <c r="D4" s="311"/>
      <c r="E4" s="311"/>
      <c r="F4" s="311"/>
      <c r="G4" s="311"/>
      <c r="H4" s="79"/>
      <c r="I4" s="79"/>
    </row>
    <row r="5" spans="1:9" ht="46.5" customHeight="1">
      <c r="A5" s="312" t="s">
        <v>67</v>
      </c>
      <c r="B5" s="312"/>
      <c r="C5" s="312"/>
      <c r="D5" s="312"/>
      <c r="E5" s="312"/>
      <c r="F5" s="312"/>
      <c r="G5" s="312"/>
      <c r="H5" s="79"/>
      <c r="I5" s="79"/>
    </row>
    <row r="6" spans="1:9" ht="48" customHeight="1">
      <c r="A6" s="80" t="s">
        <v>40</v>
      </c>
      <c r="B6" s="81" t="s">
        <v>209</v>
      </c>
      <c r="C6" s="82" t="s">
        <v>68</v>
      </c>
      <c r="D6" s="83" t="s">
        <v>69</v>
      </c>
      <c r="E6" s="83" t="s">
        <v>44</v>
      </c>
      <c r="F6" s="84" t="s">
        <v>70</v>
      </c>
      <c r="G6" s="85" t="s">
        <v>6</v>
      </c>
      <c r="H6" s="86"/>
      <c r="I6" s="78"/>
    </row>
    <row r="7" spans="1:9" s="94" customFormat="1" ht="19.5" customHeight="1">
      <c r="A7" s="87">
        <v>1</v>
      </c>
      <c r="B7" s="88"/>
      <c r="C7" s="89"/>
      <c r="D7" s="89"/>
      <c r="E7" s="90"/>
      <c r="F7" s="89"/>
      <c r="G7" s="91"/>
      <c r="H7" s="92"/>
      <c r="I7" s="93"/>
    </row>
    <row r="8" spans="1:9" s="94" customFormat="1" ht="19.5" customHeight="1">
      <c r="A8" s="95">
        <v>2</v>
      </c>
      <c r="B8" s="88"/>
      <c r="C8" s="89"/>
      <c r="D8" s="89"/>
      <c r="E8" s="90"/>
      <c r="F8" s="89"/>
      <c r="G8" s="96"/>
      <c r="H8" s="92"/>
      <c r="I8" s="93"/>
    </row>
    <row r="9" spans="1:9" s="94" customFormat="1" ht="19.5" customHeight="1">
      <c r="A9" s="95">
        <v>3</v>
      </c>
      <c r="B9" s="88"/>
      <c r="C9" s="89"/>
      <c r="D9" s="89"/>
      <c r="E9" s="90"/>
      <c r="F9" s="89"/>
      <c r="G9" s="96"/>
      <c r="H9" s="92"/>
      <c r="I9" s="93"/>
    </row>
    <row r="10" spans="1:9" s="94" customFormat="1" ht="19.5" customHeight="1">
      <c r="A10" s="95">
        <v>4</v>
      </c>
      <c r="B10" s="88"/>
      <c r="C10" s="89"/>
      <c r="D10" s="89"/>
      <c r="E10" s="90"/>
      <c r="F10" s="89"/>
      <c r="G10" s="91"/>
      <c r="H10" s="92"/>
      <c r="I10" s="93"/>
    </row>
    <row r="11" spans="1:9" s="94" customFormat="1" ht="19.5" customHeight="1">
      <c r="A11" s="95">
        <v>5</v>
      </c>
      <c r="B11" s="88"/>
      <c r="C11" s="89"/>
      <c r="D11" s="89"/>
      <c r="E11" s="90"/>
      <c r="F11" s="89"/>
      <c r="G11" s="96"/>
      <c r="H11" s="92"/>
      <c r="I11" s="93"/>
    </row>
    <row r="12" spans="1:9" s="94" customFormat="1" ht="19.5" customHeight="1">
      <c r="A12" s="95">
        <v>6</v>
      </c>
      <c r="B12" s="88"/>
      <c r="C12" s="89"/>
      <c r="D12" s="89"/>
      <c r="E12" s="90"/>
      <c r="F12" s="89"/>
      <c r="G12" s="96"/>
      <c r="H12" s="92"/>
      <c r="I12" s="93"/>
    </row>
    <row r="13" spans="1:13" s="94" customFormat="1" ht="19.5" customHeight="1">
      <c r="A13" s="95">
        <v>7</v>
      </c>
      <c r="B13" s="88"/>
      <c r="C13" s="89"/>
      <c r="D13" s="89"/>
      <c r="E13" s="90"/>
      <c r="F13" s="89"/>
      <c r="G13" s="91"/>
      <c r="H13" s="92"/>
      <c r="I13" s="93"/>
      <c r="M13" s="97"/>
    </row>
    <row r="14" spans="1:9" s="94" customFormat="1" ht="19.5" customHeight="1">
      <c r="A14" s="95">
        <v>8</v>
      </c>
      <c r="B14" s="88"/>
      <c r="C14" s="89"/>
      <c r="D14" s="89"/>
      <c r="E14" s="90"/>
      <c r="F14" s="89"/>
      <c r="G14" s="96"/>
      <c r="H14" s="92"/>
      <c r="I14" s="93"/>
    </row>
    <row r="15" spans="1:9" s="94" customFormat="1" ht="19.5" customHeight="1">
      <c r="A15" s="95">
        <v>9</v>
      </c>
      <c r="B15" s="98"/>
      <c r="C15" s="89"/>
      <c r="D15" s="89"/>
      <c r="E15" s="90"/>
      <c r="F15" s="89"/>
      <c r="G15" s="96"/>
      <c r="H15" s="92"/>
      <c r="I15" s="93"/>
    </row>
    <row r="16" spans="1:9" s="94" customFormat="1" ht="19.5" customHeight="1">
      <c r="A16" s="95">
        <v>10</v>
      </c>
      <c r="B16" s="88"/>
      <c r="C16" s="89"/>
      <c r="D16" s="89"/>
      <c r="E16" s="90"/>
      <c r="F16" s="89"/>
      <c r="G16" s="91"/>
      <c r="H16" s="92"/>
      <c r="I16" s="93"/>
    </row>
    <row r="17" spans="1:9" s="94" customFormat="1" ht="19.5" customHeight="1">
      <c r="A17" s="87">
        <v>11</v>
      </c>
      <c r="B17" s="88"/>
      <c r="C17" s="89"/>
      <c r="D17" s="89"/>
      <c r="E17" s="99"/>
      <c r="F17" s="89"/>
      <c r="G17" s="96"/>
      <c r="H17" s="92"/>
      <c r="I17" s="93"/>
    </row>
    <row r="18" spans="1:9" s="94" customFormat="1" ht="19.5" customHeight="1">
      <c r="A18" s="95">
        <v>12</v>
      </c>
      <c r="B18" s="88"/>
      <c r="C18" s="89"/>
      <c r="D18" s="89"/>
      <c r="E18" s="90"/>
      <c r="F18" s="89"/>
      <c r="G18" s="96"/>
      <c r="H18" s="92"/>
      <c r="I18" s="93"/>
    </row>
    <row r="19" spans="1:9" s="94" customFormat="1" ht="19.5" customHeight="1">
      <c r="A19" s="95">
        <v>13</v>
      </c>
      <c r="B19" s="88"/>
      <c r="C19" s="89"/>
      <c r="D19" s="89"/>
      <c r="E19" s="90"/>
      <c r="F19" s="89"/>
      <c r="G19" s="91"/>
      <c r="H19" s="92"/>
      <c r="I19" s="93"/>
    </row>
    <row r="20" spans="1:9" s="94" customFormat="1" ht="19.5" customHeight="1">
      <c r="A20" s="95">
        <v>14</v>
      </c>
      <c r="B20" s="98"/>
      <c r="C20" s="89"/>
      <c r="D20" s="89"/>
      <c r="E20" s="90"/>
      <c r="F20" s="89"/>
      <c r="G20" s="96"/>
      <c r="H20" s="92"/>
      <c r="I20" s="93"/>
    </row>
    <row r="21" spans="1:9" s="94" customFormat="1" ht="19.5" customHeight="1">
      <c r="A21" s="95">
        <v>15</v>
      </c>
      <c r="B21" s="88"/>
      <c r="C21" s="89"/>
      <c r="D21" s="89"/>
      <c r="E21" s="90"/>
      <c r="F21" s="89"/>
      <c r="G21" s="96"/>
      <c r="H21" s="92"/>
      <c r="I21" s="93"/>
    </row>
    <row r="22" spans="1:9" s="94" customFormat="1" ht="19.5" customHeight="1">
      <c r="A22" s="95">
        <v>16</v>
      </c>
      <c r="B22" s="88"/>
      <c r="C22" s="89"/>
      <c r="D22" s="89"/>
      <c r="E22" s="90"/>
      <c r="F22" s="89"/>
      <c r="G22" s="91"/>
      <c r="H22" s="92"/>
      <c r="I22" s="93"/>
    </row>
    <row r="23" spans="1:9" s="94" customFormat="1" ht="19.5" customHeight="1">
      <c r="A23" s="95">
        <v>17</v>
      </c>
      <c r="B23" s="88"/>
      <c r="C23" s="89"/>
      <c r="D23" s="89"/>
      <c r="E23" s="90"/>
      <c r="F23" s="89"/>
      <c r="G23" s="91"/>
      <c r="H23" s="92"/>
      <c r="I23" s="93"/>
    </row>
    <row r="24" spans="1:9" s="94" customFormat="1" ht="19.5" customHeight="1">
      <c r="A24" s="95">
        <v>18</v>
      </c>
      <c r="B24" s="88"/>
      <c r="C24" s="89"/>
      <c r="D24" s="89"/>
      <c r="E24" s="100"/>
      <c r="F24" s="89"/>
      <c r="G24" s="91"/>
      <c r="H24" s="92"/>
      <c r="I24" s="93"/>
    </row>
    <row r="25" spans="1:9" s="94" customFormat="1" ht="19.5" customHeight="1">
      <c r="A25" s="95">
        <v>19</v>
      </c>
      <c r="B25" s="88"/>
      <c r="C25" s="89"/>
      <c r="D25" s="89"/>
      <c r="E25" s="89"/>
      <c r="F25" s="89"/>
      <c r="G25" s="91"/>
      <c r="H25" s="92"/>
      <c r="I25" s="93"/>
    </row>
    <row r="26" spans="1:9" s="94" customFormat="1" ht="19.5" customHeight="1">
      <c r="A26" s="95">
        <v>20</v>
      </c>
      <c r="B26" s="88"/>
      <c r="C26" s="90"/>
      <c r="D26" s="90"/>
      <c r="E26" s="90"/>
      <c r="F26" s="89"/>
      <c r="G26" s="91"/>
      <c r="H26" s="101"/>
      <c r="I26" s="93"/>
    </row>
    <row r="27" spans="1:9" s="94" customFormat="1" ht="19.5" customHeight="1">
      <c r="A27" s="87">
        <v>21</v>
      </c>
      <c r="B27" s="88"/>
      <c r="C27" s="89"/>
      <c r="D27" s="89"/>
      <c r="E27" s="89"/>
      <c r="F27" s="89"/>
      <c r="G27" s="91"/>
      <c r="H27" s="101"/>
      <c r="I27" s="93"/>
    </row>
    <row r="28" spans="1:9" s="94" customFormat="1" ht="19.5" customHeight="1">
      <c r="A28" s="95">
        <v>22</v>
      </c>
      <c r="B28" s="88"/>
      <c r="C28" s="89"/>
      <c r="D28" s="89"/>
      <c r="E28" s="89"/>
      <c r="F28" s="89"/>
      <c r="G28" s="91"/>
      <c r="H28" s="101"/>
      <c r="I28" s="93"/>
    </row>
    <row r="29" spans="1:9" s="94" customFormat="1" ht="19.5" customHeight="1">
      <c r="A29" s="95">
        <v>23</v>
      </c>
      <c r="B29" s="88"/>
      <c r="C29" s="89"/>
      <c r="D29" s="89"/>
      <c r="E29" s="89"/>
      <c r="F29" s="89"/>
      <c r="G29" s="91"/>
      <c r="H29" s="101"/>
      <c r="I29" s="93"/>
    </row>
    <row r="30" spans="1:9" s="94" customFormat="1" ht="19.5" customHeight="1">
      <c r="A30" s="95">
        <v>24</v>
      </c>
      <c r="B30" s="88"/>
      <c r="C30" s="89"/>
      <c r="D30" s="89"/>
      <c r="E30" s="89"/>
      <c r="F30" s="89"/>
      <c r="G30" s="91"/>
      <c r="H30" s="101"/>
      <c r="I30" s="93"/>
    </row>
    <row r="31" spans="1:9" s="94" customFormat="1" ht="19.5" customHeight="1">
      <c r="A31" s="95">
        <v>25</v>
      </c>
      <c r="B31" s="102"/>
      <c r="C31" s="89"/>
      <c r="D31" s="89"/>
      <c r="E31" s="90"/>
      <c r="F31" s="90"/>
      <c r="G31" s="91"/>
      <c r="H31" s="101"/>
      <c r="I31" s="93"/>
    </row>
    <row r="32" spans="1:9" s="94" customFormat="1" ht="19.5" customHeight="1">
      <c r="A32" s="95">
        <v>26</v>
      </c>
      <c r="B32" s="102"/>
      <c r="C32" s="89"/>
      <c r="D32" s="89"/>
      <c r="E32" s="90"/>
      <c r="F32" s="90"/>
      <c r="G32" s="103"/>
      <c r="H32" s="101"/>
      <c r="I32" s="93"/>
    </row>
    <row r="33" spans="1:9" s="94" customFormat="1" ht="19.5" customHeight="1">
      <c r="A33" s="87">
        <v>27</v>
      </c>
      <c r="B33" s="104"/>
      <c r="C33" s="89"/>
      <c r="D33" s="89"/>
      <c r="E33" s="90"/>
      <c r="F33" s="90"/>
      <c r="G33" s="103"/>
      <c r="H33" s="101"/>
      <c r="I33" s="93"/>
    </row>
    <row r="34" spans="1:9" s="94" customFormat="1" ht="19.5" customHeight="1">
      <c r="A34" s="95">
        <v>28</v>
      </c>
      <c r="B34" s="104"/>
      <c r="C34" s="89"/>
      <c r="D34" s="89"/>
      <c r="E34" s="90"/>
      <c r="F34" s="90"/>
      <c r="G34" s="105"/>
      <c r="H34" s="101"/>
      <c r="I34" s="93"/>
    </row>
    <row r="35" spans="1:9" s="94" customFormat="1" ht="19.5" customHeight="1">
      <c r="A35" s="95">
        <v>29</v>
      </c>
      <c r="B35" s="104"/>
      <c r="C35" s="89"/>
      <c r="D35" s="89"/>
      <c r="E35" s="90"/>
      <c r="F35" s="90"/>
      <c r="G35" s="105"/>
      <c r="H35" s="101"/>
      <c r="I35" s="93"/>
    </row>
    <row r="36" spans="1:9" s="94" customFormat="1" ht="19.5" customHeight="1">
      <c r="A36" s="95">
        <v>30</v>
      </c>
      <c r="B36" s="88"/>
      <c r="C36" s="89"/>
      <c r="D36" s="89"/>
      <c r="E36" s="90"/>
      <c r="F36" s="90"/>
      <c r="G36" s="105"/>
      <c r="H36" s="101"/>
      <c r="I36" s="93"/>
    </row>
    <row r="37" spans="1:9" ht="18" customHeight="1">
      <c r="A37" s="313" t="str">
        <f>1:1</f>
        <v>Lidzbark Welski  11-06-2011 r.</v>
      </c>
      <c r="B37" s="313"/>
      <c r="C37" s="313"/>
      <c r="D37" s="313"/>
      <c r="E37" s="313"/>
      <c r="F37" s="313"/>
      <c r="G37" s="313"/>
      <c r="H37" s="78"/>
      <c r="I37" s="78"/>
    </row>
    <row r="38" spans="1:9" ht="48.75" customHeight="1">
      <c r="A38" s="311" t="str">
        <f>2:2</f>
        <v>Towarzyskie Spławikowe  Zawody Rodzinne   o "Największą rybę"</v>
      </c>
      <c r="B38" s="311"/>
      <c r="C38" s="311"/>
      <c r="D38" s="311"/>
      <c r="E38" s="311"/>
      <c r="F38" s="311"/>
      <c r="G38" s="311"/>
      <c r="H38" s="79"/>
      <c r="I38" s="79"/>
    </row>
    <row r="39" spans="1:9" ht="18" customHeight="1">
      <c r="A39" s="311" t="str">
        <f>3:3</f>
        <v>Organizator - Zarząd Koła PZW nr 5 Warszawa Praga - Północ</v>
      </c>
      <c r="B39" s="311"/>
      <c r="C39" s="311"/>
      <c r="D39" s="311"/>
      <c r="E39" s="311"/>
      <c r="F39" s="311"/>
      <c r="G39" s="311"/>
      <c r="H39" s="79"/>
      <c r="I39" s="79"/>
    </row>
    <row r="40" spans="1:9" ht="18" customHeight="1">
      <c r="A40" s="311" t="str">
        <f>4:4</f>
        <v>Łowisko -Jezioro Lidzbarskie, Lidzbark Welski</v>
      </c>
      <c r="B40" s="311"/>
      <c r="C40" s="311"/>
      <c r="D40" s="311"/>
      <c r="E40" s="311"/>
      <c r="F40" s="311"/>
      <c r="G40" s="311"/>
      <c r="H40" s="79"/>
      <c r="I40" s="79"/>
    </row>
    <row r="41" spans="1:9" ht="46.5" customHeight="1" thickBot="1">
      <c r="A41" s="312" t="s">
        <v>67</v>
      </c>
      <c r="B41" s="312"/>
      <c r="C41" s="312"/>
      <c r="D41" s="312"/>
      <c r="E41" s="312"/>
      <c r="F41" s="312"/>
      <c r="G41" s="312"/>
      <c r="H41" s="79"/>
      <c r="I41" s="79"/>
    </row>
    <row r="42" spans="1:9" ht="48" customHeight="1" thickBot="1">
      <c r="A42" s="80" t="s">
        <v>40</v>
      </c>
      <c r="B42" s="81" t="s">
        <v>73</v>
      </c>
      <c r="C42" s="82" t="s">
        <v>68</v>
      </c>
      <c r="D42" s="83" t="s">
        <v>69</v>
      </c>
      <c r="E42" s="83" t="s">
        <v>44</v>
      </c>
      <c r="F42" s="84" t="s">
        <v>70</v>
      </c>
      <c r="G42" s="85" t="s">
        <v>6</v>
      </c>
      <c r="H42" s="86"/>
      <c r="I42" s="78"/>
    </row>
    <row r="43" spans="1:9" s="94" customFormat="1" ht="19.5" customHeight="1">
      <c r="A43" s="95">
        <v>1</v>
      </c>
      <c r="B43" s="102"/>
      <c r="C43" s="89"/>
      <c r="D43" s="89"/>
      <c r="E43" s="90"/>
      <c r="F43" s="90"/>
      <c r="G43" s="96"/>
      <c r="H43" s="92"/>
      <c r="I43" s="93"/>
    </row>
    <row r="44" spans="1:9" s="94" customFormat="1" ht="19.5" customHeight="1">
      <c r="A44" s="95">
        <v>2</v>
      </c>
      <c r="B44" s="104"/>
      <c r="C44" s="89"/>
      <c r="D44" s="89"/>
      <c r="E44" s="90"/>
      <c r="F44" s="90"/>
      <c r="G44" s="96"/>
      <c r="H44" s="92"/>
      <c r="I44" s="93"/>
    </row>
    <row r="45" spans="1:9" s="94" customFormat="1" ht="19.5" customHeight="1">
      <c r="A45" s="95">
        <v>3</v>
      </c>
      <c r="B45" s="104"/>
      <c r="C45" s="89"/>
      <c r="D45" s="89"/>
      <c r="E45" s="90"/>
      <c r="F45" s="90"/>
      <c r="G45" s="96"/>
      <c r="H45" s="92"/>
      <c r="I45" s="93"/>
    </row>
    <row r="46" spans="1:9" s="94" customFormat="1" ht="19.5" customHeight="1">
      <c r="A46" s="95">
        <v>4</v>
      </c>
      <c r="B46" s="104"/>
      <c r="C46" s="89"/>
      <c r="D46" s="89"/>
      <c r="E46" s="90"/>
      <c r="F46" s="90"/>
      <c r="G46" s="96"/>
      <c r="H46" s="92"/>
      <c r="I46" s="93"/>
    </row>
    <row r="47" spans="1:9" s="94" customFormat="1" ht="19.5" customHeight="1">
      <c r="A47" s="95">
        <v>5</v>
      </c>
      <c r="B47" s="88"/>
      <c r="C47" s="89"/>
      <c r="D47" s="89"/>
      <c r="E47" s="90"/>
      <c r="F47" s="90"/>
      <c r="G47" s="96"/>
      <c r="H47" s="101"/>
      <c r="I47" s="93"/>
    </row>
    <row r="48" spans="1:9" s="94" customFormat="1" ht="19.5" customHeight="1">
      <c r="A48" s="95">
        <v>6</v>
      </c>
      <c r="B48" s="88"/>
      <c r="C48" s="89"/>
      <c r="D48" s="89"/>
      <c r="E48" s="90"/>
      <c r="F48" s="90"/>
      <c r="G48" s="96"/>
      <c r="H48" s="101"/>
      <c r="I48" s="93"/>
    </row>
    <row r="49" spans="1:9" s="94" customFormat="1" ht="19.5" customHeight="1">
      <c r="A49" s="95">
        <v>7</v>
      </c>
      <c r="B49" s="88"/>
      <c r="C49" s="89"/>
      <c r="D49" s="89"/>
      <c r="E49" s="90"/>
      <c r="F49" s="89"/>
      <c r="G49" s="96"/>
      <c r="H49" s="101"/>
      <c r="I49" s="93"/>
    </row>
    <row r="50" spans="1:9" s="94" customFormat="1" ht="19.5" customHeight="1">
      <c r="A50" s="95">
        <v>8</v>
      </c>
      <c r="B50" s="88"/>
      <c r="C50" s="89"/>
      <c r="D50" s="89"/>
      <c r="E50" s="90"/>
      <c r="F50" s="89"/>
      <c r="G50" s="96"/>
      <c r="H50" s="101"/>
      <c r="I50" s="93"/>
    </row>
    <row r="51" spans="1:9" s="94" customFormat="1" ht="19.5" customHeight="1">
      <c r="A51" s="95">
        <v>9</v>
      </c>
      <c r="B51" s="88"/>
      <c r="C51" s="89"/>
      <c r="D51" s="89"/>
      <c r="E51" s="90"/>
      <c r="F51" s="89"/>
      <c r="G51" s="96"/>
      <c r="H51" s="101"/>
      <c r="I51" s="93"/>
    </row>
    <row r="52" spans="1:9" s="94" customFormat="1" ht="19.5" customHeight="1">
      <c r="A52" s="95">
        <v>10</v>
      </c>
      <c r="B52" s="88"/>
      <c r="C52" s="89"/>
      <c r="D52" s="89"/>
      <c r="E52" s="90"/>
      <c r="F52" s="89"/>
      <c r="G52" s="96"/>
      <c r="H52" s="101"/>
      <c r="I52" s="93"/>
    </row>
    <row r="53" spans="1:9" s="94" customFormat="1" ht="19.5" customHeight="1">
      <c r="A53" s="95">
        <v>11</v>
      </c>
      <c r="B53" s="88"/>
      <c r="C53" s="89"/>
      <c r="D53" s="89"/>
      <c r="E53" s="90"/>
      <c r="F53" s="89"/>
      <c r="G53" s="96"/>
      <c r="H53" s="101"/>
      <c r="I53" s="93"/>
    </row>
    <row r="54" spans="1:9" s="94" customFormat="1" ht="19.5" customHeight="1">
      <c r="A54" s="95">
        <v>12</v>
      </c>
      <c r="B54" s="88"/>
      <c r="C54" s="89"/>
      <c r="D54" s="89"/>
      <c r="E54" s="90"/>
      <c r="F54" s="89"/>
      <c r="G54" s="96"/>
      <c r="H54" s="101"/>
      <c r="I54" s="93"/>
    </row>
    <row r="55" spans="1:9" s="94" customFormat="1" ht="19.5" customHeight="1">
      <c r="A55" s="95">
        <v>13</v>
      </c>
      <c r="B55" s="88"/>
      <c r="C55" s="89"/>
      <c r="D55" s="89"/>
      <c r="E55" s="90"/>
      <c r="F55" s="90"/>
      <c r="G55" s="96"/>
      <c r="H55" s="101"/>
      <c r="I55" s="93"/>
    </row>
    <row r="56" spans="1:9" s="94" customFormat="1" ht="19.5" customHeight="1">
      <c r="A56" s="95">
        <v>14</v>
      </c>
      <c r="B56" s="88"/>
      <c r="C56" s="89"/>
      <c r="D56" s="89"/>
      <c r="E56" s="90"/>
      <c r="F56" s="90"/>
      <c r="G56" s="96"/>
      <c r="H56" s="101"/>
      <c r="I56" s="93"/>
    </row>
    <row r="57" spans="1:9" s="94" customFormat="1" ht="19.5" customHeight="1">
      <c r="A57" s="95">
        <v>15</v>
      </c>
      <c r="B57" s="88"/>
      <c r="C57" s="89"/>
      <c r="D57" s="89"/>
      <c r="E57" s="90"/>
      <c r="F57" s="89"/>
      <c r="G57" s="96"/>
      <c r="H57" s="101"/>
      <c r="I57" s="93"/>
    </row>
    <row r="58" spans="1:9" s="94" customFormat="1" ht="19.5" customHeight="1">
      <c r="A58" s="95">
        <v>16</v>
      </c>
      <c r="B58" s="88"/>
      <c r="C58" s="89"/>
      <c r="D58" s="89"/>
      <c r="E58" s="90"/>
      <c r="F58" s="89"/>
      <c r="G58" s="96"/>
      <c r="H58" s="101"/>
      <c r="I58" s="93"/>
    </row>
    <row r="59" spans="1:9" s="94" customFormat="1" ht="19.5" customHeight="1">
      <c r="A59" s="95">
        <v>17</v>
      </c>
      <c r="B59" s="88"/>
      <c r="C59" s="89"/>
      <c r="D59" s="89"/>
      <c r="E59" s="90"/>
      <c r="F59" s="89"/>
      <c r="G59" s="96"/>
      <c r="H59" s="101"/>
      <c r="I59" s="93"/>
    </row>
    <row r="60" spans="1:9" s="94" customFormat="1" ht="19.5" customHeight="1">
      <c r="A60" s="95">
        <v>18</v>
      </c>
      <c r="B60" s="88"/>
      <c r="C60" s="89"/>
      <c r="D60" s="89"/>
      <c r="E60" s="90"/>
      <c r="F60" s="89"/>
      <c r="G60" s="96"/>
      <c r="H60" s="101"/>
      <c r="I60" s="93"/>
    </row>
    <row r="61" spans="1:9" s="94" customFormat="1" ht="19.5" customHeight="1">
      <c r="A61" s="95">
        <v>19</v>
      </c>
      <c r="B61" s="88"/>
      <c r="C61" s="89"/>
      <c r="D61" s="89"/>
      <c r="E61" s="90"/>
      <c r="F61" s="89"/>
      <c r="G61" s="96"/>
      <c r="H61" s="101"/>
      <c r="I61" s="93"/>
    </row>
    <row r="62" spans="1:9" s="94" customFormat="1" ht="19.5" customHeight="1">
      <c r="A62" s="95">
        <v>20</v>
      </c>
      <c r="B62" s="88"/>
      <c r="C62" s="89"/>
      <c r="D62" s="89"/>
      <c r="E62" s="90"/>
      <c r="F62" s="89"/>
      <c r="G62" s="96"/>
      <c r="H62" s="101"/>
      <c r="I62" s="93"/>
    </row>
    <row r="63" spans="1:9" s="94" customFormat="1" ht="19.5" customHeight="1">
      <c r="A63" s="95">
        <v>21</v>
      </c>
      <c r="B63" s="88"/>
      <c r="C63" s="89"/>
      <c r="D63" s="89"/>
      <c r="E63" s="90"/>
      <c r="F63" s="90"/>
      <c r="G63" s="96"/>
      <c r="H63" s="101"/>
      <c r="I63" s="93"/>
    </row>
    <row r="64" spans="1:9" s="94" customFormat="1" ht="19.5" customHeight="1">
      <c r="A64" s="95">
        <v>22</v>
      </c>
      <c r="B64" s="88"/>
      <c r="C64" s="89"/>
      <c r="D64" s="89"/>
      <c r="E64" s="90"/>
      <c r="F64" s="90"/>
      <c r="G64" s="96"/>
      <c r="H64" s="101"/>
      <c r="I64" s="93"/>
    </row>
    <row r="65" spans="1:9" s="94" customFormat="1" ht="19.5" customHeight="1">
      <c r="A65" s="95">
        <v>23</v>
      </c>
      <c r="B65" s="88"/>
      <c r="C65" s="89"/>
      <c r="D65" s="89"/>
      <c r="E65" s="90"/>
      <c r="F65" s="89"/>
      <c r="G65" s="96"/>
      <c r="H65" s="101"/>
      <c r="I65" s="93"/>
    </row>
    <row r="66" spans="1:9" s="94" customFormat="1" ht="19.5" customHeight="1">
      <c r="A66" s="95">
        <v>24</v>
      </c>
      <c r="B66" s="88"/>
      <c r="C66" s="89"/>
      <c r="D66" s="89"/>
      <c r="E66" s="90"/>
      <c r="F66" s="89"/>
      <c r="G66" s="96"/>
      <c r="H66" s="101"/>
      <c r="I66" s="93"/>
    </row>
    <row r="67" spans="1:9" s="94" customFormat="1" ht="19.5" customHeight="1">
      <c r="A67" s="95">
        <v>25</v>
      </c>
      <c r="B67" s="88"/>
      <c r="C67" s="89"/>
      <c r="D67" s="89"/>
      <c r="E67" s="90"/>
      <c r="F67" s="89"/>
      <c r="G67" s="96"/>
      <c r="H67" s="101"/>
      <c r="I67" s="93"/>
    </row>
    <row r="68" spans="1:9" s="94" customFormat="1" ht="19.5" customHeight="1">
      <c r="A68" s="95">
        <v>26</v>
      </c>
      <c r="B68" s="88"/>
      <c r="C68" s="89"/>
      <c r="D68" s="89"/>
      <c r="E68" s="90"/>
      <c r="F68" s="89"/>
      <c r="G68" s="96"/>
      <c r="H68" s="101"/>
      <c r="I68" s="93"/>
    </row>
    <row r="69" spans="1:9" s="94" customFormat="1" ht="19.5" customHeight="1">
      <c r="A69" s="95">
        <v>27</v>
      </c>
      <c r="B69" s="88"/>
      <c r="C69" s="89"/>
      <c r="D69" s="89"/>
      <c r="E69" s="90"/>
      <c r="F69" s="89"/>
      <c r="G69" s="96"/>
      <c r="H69" s="101"/>
      <c r="I69" s="93"/>
    </row>
    <row r="70" spans="1:9" s="94" customFormat="1" ht="19.5" customHeight="1">
      <c r="A70" s="95">
        <v>28</v>
      </c>
      <c r="B70" s="88"/>
      <c r="C70" s="89"/>
      <c r="D70" s="89"/>
      <c r="E70" s="90"/>
      <c r="F70" s="89"/>
      <c r="G70" s="96"/>
      <c r="H70" s="101"/>
      <c r="I70" s="93"/>
    </row>
    <row r="71" spans="1:9" s="94" customFormat="1" ht="19.5" customHeight="1">
      <c r="A71" s="95">
        <v>29</v>
      </c>
      <c r="B71" s="88"/>
      <c r="C71" s="89"/>
      <c r="D71" s="89"/>
      <c r="E71" s="90"/>
      <c r="F71" s="90"/>
      <c r="G71" s="96"/>
      <c r="H71" s="101"/>
      <c r="I71" s="93"/>
    </row>
    <row r="72" spans="1:9" s="94" customFormat="1" ht="19.5" customHeight="1">
      <c r="A72" s="95">
        <v>30</v>
      </c>
      <c r="B72" s="88"/>
      <c r="C72" s="89"/>
      <c r="D72" s="89"/>
      <c r="E72" s="90"/>
      <c r="F72" s="90"/>
      <c r="G72" s="96"/>
      <c r="H72" s="101"/>
      <c r="I72" s="93"/>
    </row>
    <row r="73" spans="1:9" ht="18" customHeight="1">
      <c r="A73" s="313" t="str">
        <f>37:37</f>
        <v>Lidzbark Welski  11-06-2011 r.</v>
      </c>
      <c r="B73" s="313"/>
      <c r="C73" s="313"/>
      <c r="D73" s="313"/>
      <c r="E73" s="313"/>
      <c r="F73" s="313"/>
      <c r="G73" s="313"/>
      <c r="H73" s="78"/>
      <c r="I73" s="78"/>
    </row>
    <row r="74" spans="1:9" ht="48.75" customHeight="1">
      <c r="A74" s="311" t="str">
        <f>38:38</f>
        <v>Towarzyskie Spławikowe  Zawody Rodzinne   o "Największą rybę"</v>
      </c>
      <c r="B74" s="311"/>
      <c r="C74" s="311"/>
      <c r="D74" s="311"/>
      <c r="E74" s="311"/>
      <c r="F74" s="311"/>
      <c r="G74" s="311"/>
      <c r="H74" s="79"/>
      <c r="I74" s="79"/>
    </row>
    <row r="75" spans="1:9" ht="18" customHeight="1">
      <c r="A75" s="311" t="str">
        <f>39:39</f>
        <v>Organizator - Zarząd Koła PZW nr 5 Warszawa Praga - Północ</v>
      </c>
      <c r="B75" s="311"/>
      <c r="C75" s="311"/>
      <c r="D75" s="311"/>
      <c r="E75" s="311"/>
      <c r="F75" s="311"/>
      <c r="G75" s="311"/>
      <c r="H75" s="79"/>
      <c r="I75" s="79"/>
    </row>
    <row r="76" spans="1:9" ht="18" customHeight="1">
      <c r="A76" s="311" t="str">
        <f>40:40</f>
        <v>Łowisko -Jezioro Lidzbarskie, Lidzbark Welski</v>
      </c>
      <c r="B76" s="311"/>
      <c r="C76" s="311"/>
      <c r="D76" s="311"/>
      <c r="E76" s="311"/>
      <c r="F76" s="311"/>
      <c r="G76" s="311"/>
      <c r="H76" s="79"/>
      <c r="I76" s="79"/>
    </row>
    <row r="77" spans="1:9" ht="46.5" customHeight="1" thickBot="1">
      <c r="A77" s="312" t="s">
        <v>67</v>
      </c>
      <c r="B77" s="312"/>
      <c r="C77" s="312"/>
      <c r="D77" s="312"/>
      <c r="E77" s="312"/>
      <c r="F77" s="312"/>
      <c r="G77" s="312"/>
      <c r="H77" s="79"/>
      <c r="I77" s="79"/>
    </row>
    <row r="78" spans="1:9" ht="48" customHeight="1" thickBot="1">
      <c r="A78" s="80" t="s">
        <v>40</v>
      </c>
      <c r="B78" s="81" t="s">
        <v>208</v>
      </c>
      <c r="C78" s="82" t="s">
        <v>68</v>
      </c>
      <c r="D78" s="83" t="s">
        <v>69</v>
      </c>
      <c r="E78" s="83" t="s">
        <v>44</v>
      </c>
      <c r="F78" s="84" t="s">
        <v>70</v>
      </c>
      <c r="G78" s="85" t="s">
        <v>6</v>
      </c>
      <c r="H78" s="86"/>
      <c r="I78" s="78"/>
    </row>
    <row r="79" spans="1:9" s="94" customFormat="1" ht="19.5" customHeight="1">
      <c r="A79" s="95">
        <v>1</v>
      </c>
      <c r="B79" s="102"/>
      <c r="C79" s="89"/>
      <c r="D79" s="89"/>
      <c r="E79" s="90"/>
      <c r="F79" s="90"/>
      <c r="G79" s="96"/>
      <c r="H79" s="92"/>
      <c r="I79" s="93"/>
    </row>
    <row r="80" spans="1:9" s="94" customFormat="1" ht="19.5" customHeight="1">
      <c r="A80" s="95">
        <v>2</v>
      </c>
      <c r="B80" s="104"/>
      <c r="C80" s="89"/>
      <c r="D80" s="89"/>
      <c r="E80" s="90"/>
      <c r="F80" s="90"/>
      <c r="G80" s="96"/>
      <c r="H80" s="92"/>
      <c r="I80" s="93"/>
    </row>
    <row r="81" spans="1:9" s="94" customFormat="1" ht="19.5" customHeight="1">
      <c r="A81" s="95">
        <v>3</v>
      </c>
      <c r="B81" s="104"/>
      <c r="C81" s="89"/>
      <c r="D81" s="89"/>
      <c r="E81" s="90"/>
      <c r="F81" s="90"/>
      <c r="G81" s="96"/>
      <c r="H81" s="92"/>
      <c r="I81" s="93"/>
    </row>
    <row r="82" spans="1:9" s="94" customFormat="1" ht="19.5" customHeight="1">
      <c r="A82" s="95">
        <v>4</v>
      </c>
      <c r="B82" s="104"/>
      <c r="C82" s="89"/>
      <c r="D82" s="89"/>
      <c r="E82" s="90"/>
      <c r="F82" s="90"/>
      <c r="G82" s="96"/>
      <c r="H82" s="92"/>
      <c r="I82" s="93"/>
    </row>
    <row r="83" spans="1:9" s="94" customFormat="1" ht="19.5" customHeight="1">
      <c r="A83" s="95">
        <v>5</v>
      </c>
      <c r="B83" s="88"/>
      <c r="C83" s="89"/>
      <c r="D83" s="89"/>
      <c r="E83" s="90"/>
      <c r="F83" s="90"/>
      <c r="G83" s="96"/>
      <c r="H83" s="101"/>
      <c r="I83" s="93"/>
    </row>
    <row r="84" spans="1:9" s="94" customFormat="1" ht="19.5" customHeight="1">
      <c r="A84" s="95">
        <v>6</v>
      </c>
      <c r="B84" s="88"/>
      <c r="C84" s="89"/>
      <c r="D84" s="89"/>
      <c r="E84" s="90"/>
      <c r="F84" s="106"/>
      <c r="G84" s="107"/>
      <c r="H84" s="101"/>
      <c r="I84" s="93"/>
    </row>
    <row r="85" spans="1:9" s="94" customFormat="1" ht="19.5" customHeight="1">
      <c r="A85" s="95">
        <v>7</v>
      </c>
      <c r="B85" s="88"/>
      <c r="C85" s="89"/>
      <c r="D85" s="89"/>
      <c r="E85" s="90"/>
      <c r="F85" s="106"/>
      <c r="G85" s="107"/>
      <c r="H85" s="101"/>
      <c r="I85" s="93"/>
    </row>
    <row r="86" spans="1:9" s="94" customFormat="1" ht="19.5" customHeight="1">
      <c r="A86" s="95">
        <v>8</v>
      </c>
      <c r="B86" s="88"/>
      <c r="C86" s="89"/>
      <c r="D86" s="89"/>
      <c r="E86" s="90"/>
      <c r="F86" s="106"/>
      <c r="G86" s="107"/>
      <c r="H86" s="101"/>
      <c r="I86" s="93"/>
    </row>
    <row r="87" spans="1:9" s="94" customFormat="1" ht="19.5" customHeight="1">
      <c r="A87" s="95">
        <v>9</v>
      </c>
      <c r="B87" s="88"/>
      <c r="C87" s="89"/>
      <c r="D87" s="89"/>
      <c r="E87" s="90"/>
      <c r="F87" s="106"/>
      <c r="G87" s="107"/>
      <c r="H87" s="101"/>
      <c r="I87" s="93"/>
    </row>
    <row r="88" spans="1:9" s="94" customFormat="1" ht="19.5" customHeight="1">
      <c r="A88" s="95">
        <v>10</v>
      </c>
      <c r="B88" s="88"/>
      <c r="C88" s="89"/>
      <c r="D88" s="89"/>
      <c r="E88" s="90"/>
      <c r="F88" s="106"/>
      <c r="G88" s="107"/>
      <c r="H88" s="101"/>
      <c r="I88" s="93"/>
    </row>
    <row r="89" spans="1:9" s="94" customFormat="1" ht="19.5" customHeight="1">
      <c r="A89" s="95">
        <v>11</v>
      </c>
      <c r="B89" s="88"/>
      <c r="C89" s="89"/>
      <c r="D89" s="89"/>
      <c r="E89" s="90"/>
      <c r="F89" s="89"/>
      <c r="G89" s="96"/>
      <c r="H89" s="101"/>
      <c r="I89" s="93"/>
    </row>
    <row r="90" spans="1:9" s="94" customFormat="1" ht="19.5" customHeight="1">
      <c r="A90" s="95">
        <v>12</v>
      </c>
      <c r="B90" s="88"/>
      <c r="C90" s="89"/>
      <c r="D90" s="89"/>
      <c r="E90" s="90"/>
      <c r="F90" s="89"/>
      <c r="G90" s="96"/>
      <c r="H90" s="101"/>
      <c r="I90" s="93"/>
    </row>
    <row r="91" spans="1:9" s="94" customFormat="1" ht="19.5" customHeight="1">
      <c r="A91" s="95">
        <v>13</v>
      </c>
      <c r="B91" s="88"/>
      <c r="C91" s="89"/>
      <c r="D91" s="89"/>
      <c r="E91" s="90"/>
      <c r="F91" s="90"/>
      <c r="G91" s="96"/>
      <c r="H91" s="101"/>
      <c r="I91" s="93"/>
    </row>
    <row r="92" spans="1:9" s="94" customFormat="1" ht="19.5" customHeight="1">
      <c r="A92" s="95">
        <v>14</v>
      </c>
      <c r="B92" s="88"/>
      <c r="C92" s="89"/>
      <c r="D92" s="89"/>
      <c r="E92" s="90"/>
      <c r="F92" s="90"/>
      <c r="G92" s="96"/>
      <c r="H92" s="101"/>
      <c r="I92" s="93"/>
    </row>
    <row r="93" spans="1:9" s="94" customFormat="1" ht="19.5" customHeight="1">
      <c r="A93" s="95">
        <v>15</v>
      </c>
      <c r="B93" s="88"/>
      <c r="C93" s="89"/>
      <c r="D93" s="89"/>
      <c r="E93" s="90"/>
      <c r="F93" s="89"/>
      <c r="G93" s="96"/>
      <c r="H93" s="101"/>
      <c r="I93" s="93"/>
    </row>
    <row r="94" spans="1:9" s="94" customFormat="1" ht="19.5" customHeight="1">
      <c r="A94" s="95">
        <v>16</v>
      </c>
      <c r="B94" s="88"/>
      <c r="C94" s="89"/>
      <c r="D94" s="89"/>
      <c r="E94" s="90"/>
      <c r="F94" s="89"/>
      <c r="G94" s="96"/>
      <c r="H94" s="101"/>
      <c r="I94" s="93"/>
    </row>
    <row r="95" spans="1:9" s="94" customFormat="1" ht="19.5" customHeight="1">
      <c r="A95" s="95">
        <v>17</v>
      </c>
      <c r="B95" s="88"/>
      <c r="C95" s="89"/>
      <c r="D95" s="89"/>
      <c r="E95" s="90"/>
      <c r="F95" s="89"/>
      <c r="G95" s="96"/>
      <c r="H95" s="101"/>
      <c r="I95" s="93"/>
    </row>
    <row r="96" spans="1:9" s="94" customFormat="1" ht="19.5" customHeight="1">
      <c r="A96" s="95">
        <v>18</v>
      </c>
      <c r="B96" s="88"/>
      <c r="C96" s="89"/>
      <c r="D96" s="89"/>
      <c r="E96" s="90"/>
      <c r="F96" s="89"/>
      <c r="G96" s="96"/>
      <c r="H96" s="101"/>
      <c r="I96" s="93"/>
    </row>
    <row r="97" spans="1:9" s="94" customFormat="1" ht="19.5" customHeight="1">
      <c r="A97" s="95">
        <v>19</v>
      </c>
      <c r="B97" s="88"/>
      <c r="C97" s="89"/>
      <c r="D97" s="89"/>
      <c r="E97" s="90"/>
      <c r="F97" s="89"/>
      <c r="G97" s="96"/>
      <c r="H97" s="101"/>
      <c r="I97" s="93"/>
    </row>
    <row r="98" spans="1:9" s="94" customFormat="1" ht="19.5" customHeight="1">
      <c r="A98" s="95">
        <v>20</v>
      </c>
      <c r="B98" s="88"/>
      <c r="C98" s="89"/>
      <c r="D98" s="89"/>
      <c r="E98" s="90"/>
      <c r="F98" s="89"/>
      <c r="G98" s="96"/>
      <c r="H98" s="101"/>
      <c r="I98" s="93"/>
    </row>
    <row r="99" spans="1:9" s="94" customFormat="1" ht="19.5" customHeight="1">
      <c r="A99" s="95">
        <v>21</v>
      </c>
      <c r="B99" s="88"/>
      <c r="C99" s="89"/>
      <c r="D99" s="89"/>
      <c r="E99" s="90"/>
      <c r="F99" s="90"/>
      <c r="G99" s="96"/>
      <c r="H99" s="101"/>
      <c r="I99" s="93"/>
    </row>
    <row r="100" spans="1:9" s="94" customFormat="1" ht="19.5" customHeight="1">
      <c r="A100" s="95">
        <v>22</v>
      </c>
      <c r="B100" s="88"/>
      <c r="C100" s="89"/>
      <c r="D100" s="89"/>
      <c r="E100" s="90"/>
      <c r="F100" s="90"/>
      <c r="G100" s="96"/>
      <c r="H100" s="101"/>
      <c r="I100" s="93"/>
    </row>
    <row r="101" spans="1:9" s="94" customFormat="1" ht="19.5" customHeight="1">
      <c r="A101" s="95">
        <v>23</v>
      </c>
      <c r="B101" s="88"/>
      <c r="C101" s="89"/>
      <c r="D101" s="89"/>
      <c r="E101" s="90"/>
      <c r="F101" s="89"/>
      <c r="G101" s="96"/>
      <c r="H101" s="101"/>
      <c r="I101" s="93"/>
    </row>
    <row r="102" spans="1:9" s="94" customFormat="1" ht="19.5" customHeight="1">
      <c r="A102" s="95">
        <v>24</v>
      </c>
      <c r="B102" s="88"/>
      <c r="C102" s="89"/>
      <c r="D102" s="89"/>
      <c r="E102" s="90"/>
      <c r="F102" s="89"/>
      <c r="G102" s="96"/>
      <c r="H102" s="101"/>
      <c r="I102" s="93"/>
    </row>
    <row r="103" spans="1:9" s="94" customFormat="1" ht="19.5" customHeight="1">
      <c r="A103" s="95">
        <v>25</v>
      </c>
      <c r="B103" s="88"/>
      <c r="C103" s="89"/>
      <c r="D103" s="89"/>
      <c r="E103" s="90"/>
      <c r="F103" s="89"/>
      <c r="G103" s="96"/>
      <c r="H103" s="101"/>
      <c r="I103" s="93"/>
    </row>
    <row r="104" spans="1:9" s="94" customFormat="1" ht="19.5" customHeight="1">
      <c r="A104" s="95">
        <v>26</v>
      </c>
      <c r="B104" s="88"/>
      <c r="C104" s="89"/>
      <c r="D104" s="89"/>
      <c r="E104" s="90"/>
      <c r="F104" s="89"/>
      <c r="G104" s="96"/>
      <c r="H104" s="101"/>
      <c r="I104" s="93"/>
    </row>
    <row r="105" spans="1:9" s="94" customFormat="1" ht="19.5" customHeight="1">
      <c r="A105" s="95">
        <v>27</v>
      </c>
      <c r="B105" s="88"/>
      <c r="C105" s="89"/>
      <c r="D105" s="89"/>
      <c r="E105" s="90"/>
      <c r="F105" s="89"/>
      <c r="G105" s="96"/>
      <c r="H105" s="101"/>
      <c r="I105" s="93"/>
    </row>
    <row r="106" spans="1:9" s="94" customFormat="1" ht="19.5" customHeight="1">
      <c r="A106" s="95">
        <v>28</v>
      </c>
      <c r="B106" s="88"/>
      <c r="C106" s="89"/>
      <c r="D106" s="89"/>
      <c r="E106" s="90"/>
      <c r="F106" s="89"/>
      <c r="G106" s="96"/>
      <c r="H106" s="101"/>
      <c r="I106" s="93"/>
    </row>
    <row r="107" spans="1:9" s="94" customFormat="1" ht="19.5" customHeight="1">
      <c r="A107" s="95">
        <v>29</v>
      </c>
      <c r="B107" s="88"/>
      <c r="C107" s="89"/>
      <c r="D107" s="89"/>
      <c r="E107" s="90"/>
      <c r="F107" s="90"/>
      <c r="G107" s="96"/>
      <c r="H107" s="101"/>
      <c r="I107" s="93"/>
    </row>
    <row r="108" spans="1:9" s="94" customFormat="1" ht="19.5" customHeight="1">
      <c r="A108" s="95">
        <v>30</v>
      </c>
      <c r="B108" s="88"/>
      <c r="C108" s="89"/>
      <c r="D108" s="89"/>
      <c r="E108" s="90"/>
      <c r="F108" s="90"/>
      <c r="G108" s="96"/>
      <c r="H108" s="101"/>
      <c r="I108" s="93"/>
    </row>
  </sheetData>
  <sheetProtection/>
  <mergeCells count="15">
    <mergeCell ref="A75:G75"/>
    <mergeCell ref="A76:G76"/>
    <mergeCell ref="A77:G77"/>
    <mergeCell ref="A38:G38"/>
    <mergeCell ref="A39:G39"/>
    <mergeCell ref="A40:G40"/>
    <mergeCell ref="A41:G41"/>
    <mergeCell ref="A73:G73"/>
    <mergeCell ref="A74:G74"/>
    <mergeCell ref="A5:G5"/>
    <mergeCell ref="A37:G37"/>
    <mergeCell ref="A1:G1"/>
    <mergeCell ref="A2:G2"/>
    <mergeCell ref="A3:G3"/>
    <mergeCell ref="A4:G4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6" r:id="rId1"/>
  <rowBreaks count="3" manualBreakCount="3">
    <brk id="36" max="6" man="1"/>
    <brk id="72" max="6" man="1"/>
    <brk id="108" max="6" man="1"/>
  </rowBreaks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84"/>
  <sheetViews>
    <sheetView showGridLines="0" view="pageBreakPreview" zoomScale="50" zoomScaleNormal="75" zoomScaleSheetLayoutView="50" zoomScalePageLayoutView="0" workbookViewId="0" topLeftCell="A1">
      <selection activeCell="Z67" sqref="Z67"/>
    </sheetView>
  </sheetViews>
  <sheetFormatPr defaultColWidth="9.00390625" defaultRowHeight="12.75"/>
  <cols>
    <col min="1" max="1" width="6.75390625" style="58" customWidth="1"/>
    <col min="2" max="2" width="59.75390625" style="59" customWidth="1"/>
    <col min="3" max="14" width="12.25390625" style="59" customWidth="1"/>
    <col min="15" max="15" width="14.875" style="59" customWidth="1"/>
    <col min="16" max="16" width="13.75390625" style="60" customWidth="1"/>
    <col min="17" max="17" width="14.00390625" style="59" customWidth="1"/>
    <col min="18" max="22" width="9.125" style="59" customWidth="1"/>
    <col min="23" max="23" width="17.375" style="59" customWidth="1"/>
    <col min="24" max="25" width="9.125" style="59" customWidth="1"/>
    <col min="26" max="26" width="10.375" style="59" bestFit="1" customWidth="1"/>
    <col min="27" max="16384" width="9.125" style="59" customWidth="1"/>
  </cols>
  <sheetData>
    <row r="1" spans="1:17" ht="28.5" customHeight="1">
      <c r="A1" s="315" t="s">
        <v>75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</row>
    <row r="2" spans="1:17" ht="34.5">
      <c r="A2" s="315" t="s">
        <v>148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</row>
    <row r="3" spans="1:17" ht="28.5" customHeight="1">
      <c r="A3" s="315" t="s">
        <v>39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</row>
    <row r="4" spans="1:17" ht="28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17" ht="12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3"/>
      <c r="Q5" s="62"/>
    </row>
    <row r="6" spans="1:17" ht="47.25" customHeight="1" thickBot="1">
      <c r="A6" s="316" t="s">
        <v>40</v>
      </c>
      <c r="B6" s="317" t="s">
        <v>97</v>
      </c>
      <c r="C6" s="318" t="s">
        <v>41</v>
      </c>
      <c r="D6" s="318"/>
      <c r="E6" s="318"/>
      <c r="F6" s="318"/>
      <c r="G6" s="318"/>
      <c r="H6" s="318"/>
      <c r="I6" s="318" t="s">
        <v>42</v>
      </c>
      <c r="J6" s="318"/>
      <c r="K6" s="318"/>
      <c r="L6" s="318"/>
      <c r="M6" s="318"/>
      <c r="N6" s="318"/>
      <c r="O6" s="319" t="s">
        <v>43</v>
      </c>
      <c r="P6" s="319"/>
      <c r="Q6" s="319"/>
    </row>
    <row r="7" spans="1:17" ht="180.75" customHeight="1" thickBot="1">
      <c r="A7" s="316"/>
      <c r="B7" s="317"/>
      <c r="C7" s="131" t="s">
        <v>101</v>
      </c>
      <c r="D7" s="131" t="s">
        <v>213</v>
      </c>
      <c r="E7" s="240" t="s">
        <v>214</v>
      </c>
      <c r="F7" s="131" t="s">
        <v>44</v>
      </c>
      <c r="G7" s="132" t="s">
        <v>218</v>
      </c>
      <c r="H7" s="133" t="s">
        <v>6</v>
      </c>
      <c r="I7" s="131" t="s">
        <v>101</v>
      </c>
      <c r="J7" s="131" t="s">
        <v>213</v>
      </c>
      <c r="K7" s="240" t="s">
        <v>214</v>
      </c>
      <c r="L7" s="131" t="s">
        <v>44</v>
      </c>
      <c r="M7" s="132" t="s">
        <v>218</v>
      </c>
      <c r="N7" s="133" t="s">
        <v>6</v>
      </c>
      <c r="O7" s="134" t="s">
        <v>215</v>
      </c>
      <c r="P7" s="144" t="s">
        <v>216</v>
      </c>
      <c r="Q7" s="135" t="s">
        <v>6</v>
      </c>
    </row>
    <row r="8" spans="1:18" ht="33.75" customHeight="1">
      <c r="A8" s="108" t="s">
        <v>45</v>
      </c>
      <c r="B8" s="125" t="s">
        <v>168</v>
      </c>
      <c r="C8" s="241" t="s">
        <v>217</v>
      </c>
      <c r="D8" s="242">
        <v>1</v>
      </c>
      <c r="E8" s="242">
        <v>5225</v>
      </c>
      <c r="F8" s="242" t="s">
        <v>7</v>
      </c>
      <c r="G8" s="243">
        <f aca="true" t="shared" si="0" ref="G8:G21">E8</f>
        <v>5225</v>
      </c>
      <c r="H8" s="244">
        <v>2</v>
      </c>
      <c r="I8" s="241" t="s">
        <v>217</v>
      </c>
      <c r="J8" s="242">
        <v>8</v>
      </c>
      <c r="K8" s="242">
        <v>2925</v>
      </c>
      <c r="L8" s="242" t="s">
        <v>7</v>
      </c>
      <c r="M8" s="243">
        <f aca="true" t="shared" si="1" ref="M8:M21">K8</f>
        <v>2925</v>
      </c>
      <c r="N8" s="244">
        <v>3</v>
      </c>
      <c r="O8" s="115">
        <f aca="true" t="shared" si="2" ref="O8:O21">G8+M8</f>
        <v>8150</v>
      </c>
      <c r="P8" s="112">
        <f aca="true" t="shared" si="3" ref="P8:P21">H8+N8</f>
        <v>5</v>
      </c>
      <c r="Q8" s="116">
        <v>1</v>
      </c>
      <c r="R8" s="58"/>
    </row>
    <row r="9" spans="1:18" ht="33.75" customHeight="1">
      <c r="A9" s="108" t="s">
        <v>46</v>
      </c>
      <c r="B9" s="125" t="s">
        <v>184</v>
      </c>
      <c r="C9" s="241" t="s">
        <v>217</v>
      </c>
      <c r="D9" s="242">
        <v>2</v>
      </c>
      <c r="E9" s="242">
        <v>4230</v>
      </c>
      <c r="F9" s="242" t="s">
        <v>7</v>
      </c>
      <c r="G9" s="243">
        <f t="shared" si="0"/>
        <v>4230</v>
      </c>
      <c r="H9" s="244">
        <v>8</v>
      </c>
      <c r="I9" s="241" t="s">
        <v>217</v>
      </c>
      <c r="J9" s="242">
        <v>4</v>
      </c>
      <c r="K9" s="242">
        <v>3475</v>
      </c>
      <c r="L9" s="242" t="s">
        <v>7</v>
      </c>
      <c r="M9" s="243">
        <f t="shared" si="1"/>
        <v>3475</v>
      </c>
      <c r="N9" s="244">
        <v>1</v>
      </c>
      <c r="O9" s="115">
        <f t="shared" si="2"/>
        <v>7705</v>
      </c>
      <c r="P9" s="112">
        <f t="shared" si="3"/>
        <v>9</v>
      </c>
      <c r="Q9" s="117">
        <v>2</v>
      </c>
      <c r="R9" s="58"/>
    </row>
    <row r="10" spans="1:18" ht="33.75" customHeight="1">
      <c r="A10" s="108" t="s">
        <v>47</v>
      </c>
      <c r="B10" s="125" t="s">
        <v>161</v>
      </c>
      <c r="C10" s="241" t="s">
        <v>217</v>
      </c>
      <c r="D10" s="245">
        <v>4</v>
      </c>
      <c r="E10" s="242">
        <v>5160</v>
      </c>
      <c r="F10" s="242" t="s">
        <v>7</v>
      </c>
      <c r="G10" s="243">
        <f t="shared" si="0"/>
        <v>5160</v>
      </c>
      <c r="H10" s="246">
        <v>3</v>
      </c>
      <c r="I10" s="241" t="s">
        <v>217</v>
      </c>
      <c r="J10" s="242">
        <v>3</v>
      </c>
      <c r="K10" s="242">
        <v>1920</v>
      </c>
      <c r="L10" s="242" t="s">
        <v>7</v>
      </c>
      <c r="M10" s="243">
        <f t="shared" si="1"/>
        <v>1920</v>
      </c>
      <c r="N10" s="246">
        <v>7</v>
      </c>
      <c r="O10" s="115">
        <f t="shared" si="2"/>
        <v>7080</v>
      </c>
      <c r="P10" s="112">
        <f t="shared" si="3"/>
        <v>10</v>
      </c>
      <c r="Q10" s="116">
        <v>3</v>
      </c>
      <c r="R10" s="58"/>
    </row>
    <row r="11" spans="1:18" ht="33.75" customHeight="1">
      <c r="A11" s="108" t="s">
        <v>48</v>
      </c>
      <c r="B11" s="125" t="s">
        <v>163</v>
      </c>
      <c r="C11" s="241" t="s">
        <v>217</v>
      </c>
      <c r="D11" s="245">
        <v>7</v>
      </c>
      <c r="E11" s="242">
        <v>4015</v>
      </c>
      <c r="F11" s="242" t="s">
        <v>7</v>
      </c>
      <c r="G11" s="243">
        <f t="shared" si="0"/>
        <v>4015</v>
      </c>
      <c r="H11" s="246">
        <v>9</v>
      </c>
      <c r="I11" s="241" t="s">
        <v>217</v>
      </c>
      <c r="J11" s="242">
        <v>12</v>
      </c>
      <c r="K11" s="242">
        <v>2935</v>
      </c>
      <c r="L11" s="242" t="s">
        <v>7</v>
      </c>
      <c r="M11" s="243">
        <f t="shared" si="1"/>
        <v>2935</v>
      </c>
      <c r="N11" s="247">
        <v>2</v>
      </c>
      <c r="O11" s="115">
        <f t="shared" si="2"/>
        <v>6950</v>
      </c>
      <c r="P11" s="112">
        <f t="shared" si="3"/>
        <v>11</v>
      </c>
      <c r="Q11" s="116">
        <v>4</v>
      </c>
      <c r="R11" s="58"/>
    </row>
    <row r="12" spans="1:18" ht="33.75" customHeight="1">
      <c r="A12" s="108" t="s">
        <v>49</v>
      </c>
      <c r="B12" s="125" t="s">
        <v>165</v>
      </c>
      <c r="C12" s="241" t="s">
        <v>217</v>
      </c>
      <c r="D12" s="242">
        <v>9</v>
      </c>
      <c r="E12" s="242">
        <v>4815</v>
      </c>
      <c r="F12" s="242" t="s">
        <v>7</v>
      </c>
      <c r="G12" s="243">
        <f t="shared" si="0"/>
        <v>4815</v>
      </c>
      <c r="H12" s="247">
        <v>5</v>
      </c>
      <c r="I12" s="241" t="s">
        <v>217</v>
      </c>
      <c r="J12" s="242">
        <v>10</v>
      </c>
      <c r="K12" s="242">
        <v>1970</v>
      </c>
      <c r="L12" s="242" t="s">
        <v>7</v>
      </c>
      <c r="M12" s="243">
        <f t="shared" si="1"/>
        <v>1970</v>
      </c>
      <c r="N12" s="247">
        <v>6</v>
      </c>
      <c r="O12" s="115">
        <f t="shared" si="2"/>
        <v>6785</v>
      </c>
      <c r="P12" s="112">
        <f t="shared" si="3"/>
        <v>11</v>
      </c>
      <c r="Q12" s="117">
        <v>5</v>
      </c>
      <c r="R12" s="58"/>
    </row>
    <row r="13" spans="1:18" ht="33.75" customHeight="1">
      <c r="A13" s="108" t="s">
        <v>50</v>
      </c>
      <c r="B13" s="125" t="s">
        <v>179</v>
      </c>
      <c r="C13" s="241" t="s">
        <v>217</v>
      </c>
      <c r="D13" s="245">
        <v>8</v>
      </c>
      <c r="E13" s="242">
        <v>5095</v>
      </c>
      <c r="F13" s="242" t="s">
        <v>7</v>
      </c>
      <c r="G13" s="243">
        <f t="shared" si="0"/>
        <v>5095</v>
      </c>
      <c r="H13" s="247">
        <v>4</v>
      </c>
      <c r="I13" s="241" t="s">
        <v>217</v>
      </c>
      <c r="J13" s="242">
        <v>2</v>
      </c>
      <c r="K13" s="242">
        <v>1795</v>
      </c>
      <c r="L13" s="242" t="s">
        <v>7</v>
      </c>
      <c r="M13" s="243">
        <f t="shared" si="1"/>
        <v>1795</v>
      </c>
      <c r="N13" s="246">
        <v>8</v>
      </c>
      <c r="O13" s="115">
        <f t="shared" si="2"/>
        <v>6890</v>
      </c>
      <c r="P13" s="112">
        <f t="shared" si="3"/>
        <v>12</v>
      </c>
      <c r="Q13" s="116">
        <v>6</v>
      </c>
      <c r="R13" s="58"/>
    </row>
    <row r="14" spans="1:18" ht="33.75" customHeight="1">
      <c r="A14" s="108" t="s">
        <v>51</v>
      </c>
      <c r="B14" s="125" t="s">
        <v>185</v>
      </c>
      <c r="C14" s="241" t="s">
        <v>217</v>
      </c>
      <c r="D14" s="245">
        <v>14</v>
      </c>
      <c r="E14" s="242">
        <v>5275</v>
      </c>
      <c r="F14" s="242" t="s">
        <v>7</v>
      </c>
      <c r="G14" s="243">
        <f t="shared" si="0"/>
        <v>5275</v>
      </c>
      <c r="H14" s="246">
        <v>1</v>
      </c>
      <c r="I14" s="241" t="s">
        <v>217</v>
      </c>
      <c r="J14" s="242">
        <v>6</v>
      </c>
      <c r="K14" s="242">
        <v>1050</v>
      </c>
      <c r="L14" s="242" t="s">
        <v>7</v>
      </c>
      <c r="M14" s="243">
        <f t="shared" si="1"/>
        <v>1050</v>
      </c>
      <c r="N14" s="247">
        <v>12</v>
      </c>
      <c r="O14" s="115">
        <f t="shared" si="2"/>
        <v>6325</v>
      </c>
      <c r="P14" s="112">
        <f t="shared" si="3"/>
        <v>13</v>
      </c>
      <c r="Q14" s="116">
        <v>7</v>
      </c>
      <c r="R14" s="58"/>
    </row>
    <row r="15" spans="1:18" ht="33.75" customHeight="1">
      <c r="A15" s="108" t="s">
        <v>52</v>
      </c>
      <c r="B15" s="125" t="s">
        <v>162</v>
      </c>
      <c r="C15" s="241" t="s">
        <v>217</v>
      </c>
      <c r="D15" s="242">
        <v>10</v>
      </c>
      <c r="E15" s="242">
        <v>3945</v>
      </c>
      <c r="F15" s="242" t="s">
        <v>7</v>
      </c>
      <c r="G15" s="243">
        <f t="shared" si="0"/>
        <v>3945</v>
      </c>
      <c r="H15" s="246">
        <v>10</v>
      </c>
      <c r="I15" s="241" t="s">
        <v>217</v>
      </c>
      <c r="J15" s="242">
        <v>13</v>
      </c>
      <c r="K15" s="242">
        <v>2830</v>
      </c>
      <c r="L15" s="242" t="s">
        <v>7</v>
      </c>
      <c r="M15" s="243">
        <f t="shared" si="1"/>
        <v>2830</v>
      </c>
      <c r="N15" s="246">
        <v>4</v>
      </c>
      <c r="O15" s="115">
        <f t="shared" si="2"/>
        <v>6775</v>
      </c>
      <c r="P15" s="112">
        <f t="shared" si="3"/>
        <v>14</v>
      </c>
      <c r="Q15" s="117">
        <v>8</v>
      </c>
      <c r="R15" s="58"/>
    </row>
    <row r="16" spans="1:18" ht="33.75" customHeight="1">
      <c r="A16" s="108" t="s">
        <v>53</v>
      </c>
      <c r="B16" s="125" t="s">
        <v>164</v>
      </c>
      <c r="C16" s="241" t="s">
        <v>217</v>
      </c>
      <c r="D16" s="245">
        <v>11</v>
      </c>
      <c r="E16" s="242">
        <v>4755</v>
      </c>
      <c r="F16" s="242" t="s">
        <v>7</v>
      </c>
      <c r="G16" s="243">
        <f t="shared" si="0"/>
        <v>4755</v>
      </c>
      <c r="H16" s="247">
        <v>6</v>
      </c>
      <c r="I16" s="241" t="s">
        <v>217</v>
      </c>
      <c r="J16" s="242">
        <v>1</v>
      </c>
      <c r="K16" s="242">
        <v>1735</v>
      </c>
      <c r="L16" s="242" t="s">
        <v>7</v>
      </c>
      <c r="M16" s="243">
        <f t="shared" si="1"/>
        <v>1735</v>
      </c>
      <c r="N16" s="247">
        <v>9</v>
      </c>
      <c r="O16" s="115">
        <f t="shared" si="2"/>
        <v>6490</v>
      </c>
      <c r="P16" s="112">
        <f t="shared" si="3"/>
        <v>15</v>
      </c>
      <c r="Q16" s="116">
        <v>9</v>
      </c>
      <c r="R16" s="58"/>
    </row>
    <row r="17" spans="1:18" ht="33.75" customHeight="1">
      <c r="A17" s="108" t="s">
        <v>54</v>
      </c>
      <c r="B17" s="125" t="s">
        <v>160</v>
      </c>
      <c r="C17" s="241" t="s">
        <v>217</v>
      </c>
      <c r="D17" s="245">
        <v>5</v>
      </c>
      <c r="E17" s="242">
        <v>3225</v>
      </c>
      <c r="F17" s="242" t="s">
        <v>7</v>
      </c>
      <c r="G17" s="243">
        <f t="shared" si="0"/>
        <v>3225</v>
      </c>
      <c r="H17" s="246">
        <v>12</v>
      </c>
      <c r="I17" s="241" t="s">
        <v>217</v>
      </c>
      <c r="J17" s="242">
        <v>11</v>
      </c>
      <c r="K17" s="242">
        <v>2250</v>
      </c>
      <c r="L17" s="242" t="s">
        <v>7</v>
      </c>
      <c r="M17" s="243">
        <f t="shared" si="1"/>
        <v>2250</v>
      </c>
      <c r="N17" s="246">
        <v>5</v>
      </c>
      <c r="O17" s="115">
        <f t="shared" si="2"/>
        <v>5475</v>
      </c>
      <c r="P17" s="112">
        <f t="shared" si="3"/>
        <v>17</v>
      </c>
      <c r="Q17" s="116">
        <v>10</v>
      </c>
      <c r="R17" s="58"/>
    </row>
    <row r="18" spans="1:18" ht="33.75" customHeight="1">
      <c r="A18" s="108" t="s">
        <v>55</v>
      </c>
      <c r="B18" s="125" t="s">
        <v>210</v>
      </c>
      <c r="C18" s="241" t="s">
        <v>217</v>
      </c>
      <c r="D18" s="245">
        <v>13</v>
      </c>
      <c r="E18" s="242">
        <v>3495</v>
      </c>
      <c r="F18" s="242" t="s">
        <v>7</v>
      </c>
      <c r="G18" s="243">
        <f t="shared" si="0"/>
        <v>3495</v>
      </c>
      <c r="H18" s="246">
        <v>11</v>
      </c>
      <c r="I18" s="241" t="s">
        <v>217</v>
      </c>
      <c r="J18" s="242">
        <v>7</v>
      </c>
      <c r="K18" s="242">
        <v>1685</v>
      </c>
      <c r="L18" s="242" t="s">
        <v>7</v>
      </c>
      <c r="M18" s="243">
        <f t="shared" si="1"/>
        <v>1685</v>
      </c>
      <c r="N18" s="247">
        <v>10</v>
      </c>
      <c r="O18" s="115">
        <f t="shared" si="2"/>
        <v>5180</v>
      </c>
      <c r="P18" s="112">
        <f t="shared" si="3"/>
        <v>21</v>
      </c>
      <c r="Q18" s="117">
        <v>11</v>
      </c>
      <c r="R18" s="58"/>
    </row>
    <row r="19" spans="1:18" ht="33.75" customHeight="1">
      <c r="A19" s="108" t="s">
        <v>56</v>
      </c>
      <c r="B19" s="125" t="s">
        <v>167</v>
      </c>
      <c r="C19" s="241" t="s">
        <v>217</v>
      </c>
      <c r="D19" s="242">
        <v>12</v>
      </c>
      <c r="E19" s="242">
        <v>4470</v>
      </c>
      <c r="F19" s="242" t="s">
        <v>7</v>
      </c>
      <c r="G19" s="243">
        <f t="shared" si="0"/>
        <v>4470</v>
      </c>
      <c r="H19" s="247">
        <v>7</v>
      </c>
      <c r="I19" s="241" t="s">
        <v>217</v>
      </c>
      <c r="J19" s="242">
        <v>9</v>
      </c>
      <c r="K19" s="242">
        <v>512</v>
      </c>
      <c r="L19" s="242" t="s">
        <v>7</v>
      </c>
      <c r="M19" s="243">
        <f t="shared" si="1"/>
        <v>512</v>
      </c>
      <c r="N19" s="246">
        <v>14</v>
      </c>
      <c r="O19" s="115">
        <f t="shared" si="2"/>
        <v>4982</v>
      </c>
      <c r="P19" s="112">
        <f t="shared" si="3"/>
        <v>21</v>
      </c>
      <c r="Q19" s="116">
        <v>12</v>
      </c>
      <c r="R19" s="58"/>
    </row>
    <row r="20" spans="1:18" ht="33.75" customHeight="1">
      <c r="A20" s="108" t="s">
        <v>57</v>
      </c>
      <c r="B20" s="125" t="s">
        <v>192</v>
      </c>
      <c r="C20" s="241" t="s">
        <v>217</v>
      </c>
      <c r="D20" s="245">
        <v>6</v>
      </c>
      <c r="E20" s="242">
        <v>3190</v>
      </c>
      <c r="F20" s="242" t="s">
        <v>7</v>
      </c>
      <c r="G20" s="243">
        <f t="shared" si="0"/>
        <v>3190</v>
      </c>
      <c r="H20" s="246">
        <v>13</v>
      </c>
      <c r="I20" s="241" t="s">
        <v>217</v>
      </c>
      <c r="J20" s="242">
        <v>5</v>
      </c>
      <c r="K20" s="242">
        <v>1325</v>
      </c>
      <c r="L20" s="242" t="s">
        <v>7</v>
      </c>
      <c r="M20" s="243">
        <f t="shared" si="1"/>
        <v>1325</v>
      </c>
      <c r="N20" s="247">
        <v>11</v>
      </c>
      <c r="O20" s="115">
        <f t="shared" si="2"/>
        <v>4515</v>
      </c>
      <c r="P20" s="112">
        <f t="shared" si="3"/>
        <v>24</v>
      </c>
      <c r="Q20" s="116">
        <v>13</v>
      </c>
      <c r="R20" s="58"/>
    </row>
    <row r="21" spans="1:18" ht="33.75" customHeight="1">
      <c r="A21" s="108" t="s">
        <v>58</v>
      </c>
      <c r="B21" s="125" t="s">
        <v>194</v>
      </c>
      <c r="C21" s="241" t="s">
        <v>217</v>
      </c>
      <c r="D21" s="245">
        <v>3</v>
      </c>
      <c r="E21" s="242">
        <v>1445</v>
      </c>
      <c r="F21" s="242" t="s">
        <v>7</v>
      </c>
      <c r="G21" s="243">
        <f t="shared" si="0"/>
        <v>1445</v>
      </c>
      <c r="H21" s="246">
        <v>14</v>
      </c>
      <c r="I21" s="241" t="s">
        <v>217</v>
      </c>
      <c r="J21" s="242">
        <v>14</v>
      </c>
      <c r="K21" s="242">
        <v>715</v>
      </c>
      <c r="L21" s="242" t="s">
        <v>7</v>
      </c>
      <c r="M21" s="243">
        <f t="shared" si="1"/>
        <v>715</v>
      </c>
      <c r="N21" s="246">
        <v>13</v>
      </c>
      <c r="O21" s="115">
        <f t="shared" si="2"/>
        <v>2160</v>
      </c>
      <c r="P21" s="112">
        <f t="shared" si="3"/>
        <v>27</v>
      </c>
      <c r="Q21" s="117">
        <v>14</v>
      </c>
      <c r="R21" s="58"/>
    </row>
    <row r="22" spans="1:18" ht="33.75" customHeight="1">
      <c r="A22" s="108" t="s">
        <v>59</v>
      </c>
      <c r="B22" s="125"/>
      <c r="C22" s="248"/>
      <c r="D22" s="245"/>
      <c r="E22" s="242"/>
      <c r="F22" s="245"/>
      <c r="G22" s="243"/>
      <c r="H22" s="247"/>
      <c r="I22" s="248"/>
      <c r="J22" s="242"/>
      <c r="K22" s="242"/>
      <c r="L22" s="245"/>
      <c r="M22" s="243"/>
      <c r="N22" s="247"/>
      <c r="O22" s="115"/>
      <c r="P22" s="112"/>
      <c r="Q22" s="116"/>
      <c r="R22" s="58"/>
    </row>
    <row r="23" spans="1:18" ht="33.75" customHeight="1">
      <c r="A23" s="108" t="s">
        <v>60</v>
      </c>
      <c r="B23" s="125"/>
      <c r="C23" s="248"/>
      <c r="D23" s="242"/>
      <c r="E23" s="242"/>
      <c r="F23" s="245"/>
      <c r="G23" s="243"/>
      <c r="H23" s="247"/>
      <c r="I23" s="248"/>
      <c r="J23" s="242"/>
      <c r="K23" s="242"/>
      <c r="L23" s="245"/>
      <c r="M23" s="243"/>
      <c r="N23" s="247"/>
      <c r="O23" s="115"/>
      <c r="P23" s="112"/>
      <c r="Q23" s="116"/>
      <c r="R23" s="58"/>
    </row>
    <row r="24" spans="1:18" ht="33.75" customHeight="1">
      <c r="A24" s="108" t="s">
        <v>61</v>
      </c>
      <c r="B24" s="125"/>
      <c r="C24" s="248"/>
      <c r="D24" s="245"/>
      <c r="E24" s="242"/>
      <c r="F24" s="245"/>
      <c r="G24" s="243"/>
      <c r="H24" s="247"/>
      <c r="I24" s="248"/>
      <c r="J24" s="242"/>
      <c r="K24" s="242"/>
      <c r="L24" s="245"/>
      <c r="M24" s="243"/>
      <c r="N24" s="247"/>
      <c r="O24" s="115"/>
      <c r="P24" s="112"/>
      <c r="Q24" s="117"/>
      <c r="R24" s="58"/>
    </row>
    <row r="25" spans="1:26" ht="33.75" customHeight="1">
      <c r="A25" s="108" t="s">
        <v>62</v>
      </c>
      <c r="B25" s="125"/>
      <c r="C25" s="248"/>
      <c r="D25" s="245"/>
      <c r="E25" s="242"/>
      <c r="F25" s="245"/>
      <c r="G25" s="243"/>
      <c r="H25" s="247"/>
      <c r="I25" s="248"/>
      <c r="J25" s="242"/>
      <c r="K25" s="242"/>
      <c r="L25" s="245"/>
      <c r="M25" s="243"/>
      <c r="N25" s="247"/>
      <c r="O25" s="115"/>
      <c r="P25" s="112"/>
      <c r="Q25" s="116"/>
      <c r="R25" s="58"/>
      <c r="Z25" s="145"/>
    </row>
    <row r="26" spans="1:26" ht="33.75" customHeight="1">
      <c r="A26" s="108" t="s">
        <v>63</v>
      </c>
      <c r="B26" s="125"/>
      <c r="C26" s="248"/>
      <c r="D26" s="245"/>
      <c r="E26" s="242"/>
      <c r="F26" s="245"/>
      <c r="G26" s="243"/>
      <c r="H26" s="247"/>
      <c r="I26" s="248"/>
      <c r="J26" s="242"/>
      <c r="K26" s="242"/>
      <c r="L26" s="245"/>
      <c r="M26" s="243"/>
      <c r="N26" s="247"/>
      <c r="O26" s="115"/>
      <c r="P26" s="112"/>
      <c r="Q26" s="116"/>
      <c r="R26" s="58"/>
      <c r="Z26" s="145"/>
    </row>
    <row r="27" spans="1:26" ht="33.75" customHeight="1">
      <c r="A27" s="108" t="s">
        <v>64</v>
      </c>
      <c r="B27" s="128"/>
      <c r="C27" s="248"/>
      <c r="D27" s="245"/>
      <c r="E27" s="242"/>
      <c r="F27" s="245"/>
      <c r="G27" s="243"/>
      <c r="H27" s="247"/>
      <c r="I27" s="248"/>
      <c r="J27" s="242"/>
      <c r="K27" s="242"/>
      <c r="L27" s="245"/>
      <c r="M27" s="243"/>
      <c r="N27" s="247"/>
      <c r="O27" s="115"/>
      <c r="P27" s="112"/>
      <c r="Q27" s="117"/>
      <c r="R27" s="58"/>
      <c r="Z27" s="145"/>
    </row>
    <row r="28" spans="1:26" ht="0.75" customHeight="1">
      <c r="A28" s="108" t="s">
        <v>76</v>
      </c>
      <c r="B28" s="128"/>
      <c r="C28" s="120"/>
      <c r="D28" s="118"/>
      <c r="E28" s="112"/>
      <c r="F28" s="139"/>
      <c r="G28" s="113"/>
      <c r="H28" s="119"/>
      <c r="I28" s="120"/>
      <c r="J28" s="112"/>
      <c r="K28" s="112"/>
      <c r="L28" s="139"/>
      <c r="M28" s="113"/>
      <c r="N28" s="119"/>
      <c r="O28" s="115"/>
      <c r="P28" s="112"/>
      <c r="Q28" s="137"/>
      <c r="R28" s="58"/>
      <c r="Z28" s="145"/>
    </row>
    <row r="29" spans="1:17" ht="28.5" customHeight="1">
      <c r="A29" s="315" t="s">
        <v>75</v>
      </c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</row>
    <row r="30" spans="1:17" ht="34.5">
      <c r="A30" s="315" t="s">
        <v>148</v>
      </c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5"/>
    </row>
    <row r="31" spans="1:17" ht="28.5" customHeight="1">
      <c r="A31" s="315" t="s">
        <v>39</v>
      </c>
      <c r="B31" s="315"/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</row>
    <row r="32" spans="1:17" ht="28.5" customHeigh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spans="1:17" ht="12" customHeight="1" thickBot="1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3"/>
      <c r="Q33" s="62"/>
    </row>
    <row r="34" spans="1:17" ht="32.25" customHeight="1" thickBot="1">
      <c r="A34" s="316" t="s">
        <v>40</v>
      </c>
      <c r="B34" s="317" t="s">
        <v>98</v>
      </c>
      <c r="C34" s="318" t="s">
        <v>41</v>
      </c>
      <c r="D34" s="318"/>
      <c r="E34" s="318"/>
      <c r="F34" s="318"/>
      <c r="G34" s="318"/>
      <c r="H34" s="318"/>
      <c r="I34" s="318" t="s">
        <v>42</v>
      </c>
      <c r="J34" s="318"/>
      <c r="K34" s="318"/>
      <c r="L34" s="318"/>
      <c r="M34" s="318"/>
      <c r="N34" s="318"/>
      <c r="O34" s="319" t="s">
        <v>43</v>
      </c>
      <c r="P34" s="319"/>
      <c r="Q34" s="319"/>
    </row>
    <row r="35" spans="1:17" ht="181.5" customHeight="1" thickBot="1">
      <c r="A35" s="316"/>
      <c r="B35" s="317"/>
      <c r="C35" s="131" t="s">
        <v>101</v>
      </c>
      <c r="D35" s="131" t="s">
        <v>213</v>
      </c>
      <c r="E35" s="240" t="s">
        <v>214</v>
      </c>
      <c r="F35" s="131" t="s">
        <v>44</v>
      </c>
      <c r="G35" s="132" t="s">
        <v>218</v>
      </c>
      <c r="H35" s="133" t="s">
        <v>6</v>
      </c>
      <c r="I35" s="131" t="s">
        <v>101</v>
      </c>
      <c r="J35" s="131" t="s">
        <v>213</v>
      </c>
      <c r="K35" s="240" t="s">
        <v>214</v>
      </c>
      <c r="L35" s="131" t="s">
        <v>44</v>
      </c>
      <c r="M35" s="132" t="s">
        <v>218</v>
      </c>
      <c r="N35" s="133" t="s">
        <v>6</v>
      </c>
      <c r="O35" s="134" t="s">
        <v>215</v>
      </c>
      <c r="P35" s="144" t="s">
        <v>216</v>
      </c>
      <c r="Q35" s="135" t="s">
        <v>6</v>
      </c>
    </row>
    <row r="36" spans="1:18" ht="32.25" customHeight="1">
      <c r="A36" s="108" t="s">
        <v>45</v>
      </c>
      <c r="B36" s="126" t="s">
        <v>180</v>
      </c>
      <c r="C36" s="111" t="s">
        <v>219</v>
      </c>
      <c r="D36" s="112">
        <v>3</v>
      </c>
      <c r="E36" s="112">
        <v>5200</v>
      </c>
      <c r="F36" s="112" t="s">
        <v>7</v>
      </c>
      <c r="G36" s="113">
        <f>E36</f>
        <v>5200</v>
      </c>
      <c r="H36" s="114">
        <v>1</v>
      </c>
      <c r="I36" s="111" t="s">
        <v>219</v>
      </c>
      <c r="J36" s="112">
        <v>3</v>
      </c>
      <c r="K36" s="112">
        <v>5390</v>
      </c>
      <c r="L36" s="112" t="s">
        <v>7</v>
      </c>
      <c r="M36" s="113">
        <f>K36</f>
        <v>5390</v>
      </c>
      <c r="N36" s="114">
        <v>1</v>
      </c>
      <c r="O36" s="115">
        <f aca="true" t="shared" si="4" ref="O36:P38">G36+M36</f>
        <v>10590</v>
      </c>
      <c r="P36" s="112">
        <f t="shared" si="4"/>
        <v>2</v>
      </c>
      <c r="Q36" s="116">
        <v>1</v>
      </c>
      <c r="R36" s="58"/>
    </row>
    <row r="37" spans="1:18" ht="32.25" customHeight="1">
      <c r="A37" s="108" t="s">
        <v>46</v>
      </c>
      <c r="B37" s="126" t="s">
        <v>181</v>
      </c>
      <c r="C37" s="111" t="s">
        <v>219</v>
      </c>
      <c r="D37" s="112">
        <v>2</v>
      </c>
      <c r="E37" s="112">
        <v>4195</v>
      </c>
      <c r="F37" s="112" t="s">
        <v>7</v>
      </c>
      <c r="G37" s="113">
        <f>E37</f>
        <v>4195</v>
      </c>
      <c r="H37" s="114">
        <v>2</v>
      </c>
      <c r="I37" s="111" t="s">
        <v>219</v>
      </c>
      <c r="J37" s="112">
        <v>2</v>
      </c>
      <c r="K37" s="112">
        <v>4125</v>
      </c>
      <c r="L37" s="112" t="s">
        <v>7</v>
      </c>
      <c r="M37" s="113">
        <f>K37</f>
        <v>4125</v>
      </c>
      <c r="N37" s="114">
        <v>2</v>
      </c>
      <c r="O37" s="115">
        <f t="shared" si="4"/>
        <v>8320</v>
      </c>
      <c r="P37" s="112">
        <f t="shared" si="4"/>
        <v>4</v>
      </c>
      <c r="Q37" s="117">
        <v>2</v>
      </c>
      <c r="R37" s="58"/>
    </row>
    <row r="38" spans="1:18" ht="32.25" customHeight="1">
      <c r="A38" s="108" t="s">
        <v>47</v>
      </c>
      <c r="B38" s="126" t="s">
        <v>169</v>
      </c>
      <c r="C38" s="111" t="s">
        <v>219</v>
      </c>
      <c r="D38" s="118">
        <v>1</v>
      </c>
      <c r="E38" s="112">
        <v>2990</v>
      </c>
      <c r="F38" s="112" t="s">
        <v>7</v>
      </c>
      <c r="G38" s="113">
        <f>E38</f>
        <v>2990</v>
      </c>
      <c r="H38" s="119">
        <v>3</v>
      </c>
      <c r="I38" s="111" t="s">
        <v>219</v>
      </c>
      <c r="J38" s="112">
        <v>1</v>
      </c>
      <c r="K38" s="112">
        <v>3455</v>
      </c>
      <c r="L38" s="112" t="s">
        <v>7</v>
      </c>
      <c r="M38" s="113">
        <f>K38</f>
        <v>3455</v>
      </c>
      <c r="N38" s="119">
        <v>3</v>
      </c>
      <c r="O38" s="115">
        <f t="shared" si="4"/>
        <v>6445</v>
      </c>
      <c r="P38" s="112">
        <f t="shared" si="4"/>
        <v>6</v>
      </c>
      <c r="Q38" s="116">
        <v>3</v>
      </c>
      <c r="R38" s="58"/>
    </row>
    <row r="39" spans="1:18" ht="32.25" customHeight="1">
      <c r="A39" s="108" t="s">
        <v>48</v>
      </c>
      <c r="B39" s="126"/>
      <c r="C39" s="120"/>
      <c r="D39" s="118"/>
      <c r="E39" s="112"/>
      <c r="F39" s="118"/>
      <c r="G39" s="113"/>
      <c r="H39" s="119"/>
      <c r="I39" s="120"/>
      <c r="J39" s="112"/>
      <c r="K39" s="112"/>
      <c r="L39" s="118"/>
      <c r="M39" s="113"/>
      <c r="N39" s="121"/>
      <c r="O39" s="115"/>
      <c r="P39" s="112"/>
      <c r="Q39" s="116"/>
      <c r="R39" s="58"/>
    </row>
    <row r="40" spans="1:18" ht="32.25" customHeight="1">
      <c r="A40" s="108" t="s">
        <v>49</v>
      </c>
      <c r="B40" s="110"/>
      <c r="C40" s="136"/>
      <c r="D40" s="112"/>
      <c r="E40" s="112"/>
      <c r="F40" s="122"/>
      <c r="G40" s="113"/>
      <c r="H40" s="121"/>
      <c r="I40" s="120"/>
      <c r="J40" s="112"/>
      <c r="K40" s="112"/>
      <c r="L40" s="122"/>
      <c r="M40" s="113"/>
      <c r="N40" s="121"/>
      <c r="O40" s="115"/>
      <c r="P40" s="112"/>
      <c r="Q40" s="117"/>
      <c r="R40" s="58"/>
    </row>
    <row r="41" spans="1:18" ht="32.25" customHeight="1">
      <c r="A41" s="108" t="s">
        <v>50</v>
      </c>
      <c r="B41" s="110"/>
      <c r="C41" s="120"/>
      <c r="D41" s="118"/>
      <c r="E41" s="112"/>
      <c r="F41" s="118"/>
      <c r="G41" s="113"/>
      <c r="H41" s="121"/>
      <c r="I41" s="120"/>
      <c r="J41" s="112"/>
      <c r="K41" s="112"/>
      <c r="L41" s="118"/>
      <c r="M41" s="113"/>
      <c r="N41" s="119"/>
      <c r="O41" s="115"/>
      <c r="P41" s="112"/>
      <c r="Q41" s="116"/>
      <c r="R41" s="58"/>
    </row>
    <row r="42" spans="1:18" ht="32.25" customHeight="1">
      <c r="A42" s="108" t="s">
        <v>51</v>
      </c>
      <c r="B42" s="110"/>
      <c r="C42" s="120"/>
      <c r="D42" s="118"/>
      <c r="E42" s="112"/>
      <c r="F42" s="118"/>
      <c r="G42" s="113"/>
      <c r="H42" s="119"/>
      <c r="I42" s="120"/>
      <c r="J42" s="112"/>
      <c r="K42" s="112"/>
      <c r="L42" s="118"/>
      <c r="M42" s="113"/>
      <c r="N42" s="121"/>
      <c r="O42" s="115"/>
      <c r="P42" s="112"/>
      <c r="Q42" s="116"/>
      <c r="R42" s="58"/>
    </row>
    <row r="43" spans="1:18" ht="32.25" customHeight="1">
      <c r="A43" s="108" t="s">
        <v>52</v>
      </c>
      <c r="B43" s="126"/>
      <c r="C43" s="120"/>
      <c r="D43" s="112"/>
      <c r="E43" s="112"/>
      <c r="F43" s="118"/>
      <c r="G43" s="113"/>
      <c r="H43" s="119"/>
      <c r="I43" s="120"/>
      <c r="J43" s="112"/>
      <c r="K43" s="112"/>
      <c r="L43" s="118"/>
      <c r="M43" s="113"/>
      <c r="N43" s="119"/>
      <c r="O43" s="115"/>
      <c r="P43" s="112"/>
      <c r="Q43" s="138"/>
      <c r="R43" s="58"/>
    </row>
    <row r="44" spans="1:18" ht="32.25" customHeight="1">
      <c r="A44" s="108" t="s">
        <v>53</v>
      </c>
      <c r="B44" s="110"/>
      <c r="C44" s="120"/>
      <c r="D44" s="118"/>
      <c r="E44" s="112"/>
      <c r="F44" s="118"/>
      <c r="G44" s="113"/>
      <c r="H44" s="121"/>
      <c r="I44" s="120"/>
      <c r="J44" s="112"/>
      <c r="K44" s="112"/>
      <c r="L44" s="118"/>
      <c r="M44" s="113"/>
      <c r="N44" s="121"/>
      <c r="O44" s="115"/>
      <c r="P44" s="112"/>
      <c r="Q44" s="137"/>
      <c r="R44" s="58"/>
    </row>
    <row r="45" spans="1:18" ht="32.25" customHeight="1">
      <c r="A45" s="108" t="s">
        <v>54</v>
      </c>
      <c r="B45" s="110"/>
      <c r="C45" s="120"/>
      <c r="D45" s="118"/>
      <c r="E45" s="112"/>
      <c r="F45" s="118"/>
      <c r="G45" s="113"/>
      <c r="H45" s="119"/>
      <c r="I45" s="120"/>
      <c r="J45" s="112"/>
      <c r="K45" s="112"/>
      <c r="L45" s="118"/>
      <c r="M45" s="113"/>
      <c r="N45" s="119"/>
      <c r="O45" s="115"/>
      <c r="P45" s="112"/>
      <c r="Q45" s="137"/>
      <c r="R45" s="58"/>
    </row>
    <row r="46" spans="1:18" ht="32.25" customHeight="1">
      <c r="A46" s="108" t="s">
        <v>55</v>
      </c>
      <c r="B46" s="110"/>
      <c r="C46" s="120"/>
      <c r="D46" s="118"/>
      <c r="E46" s="112"/>
      <c r="F46" s="118"/>
      <c r="G46" s="113"/>
      <c r="H46" s="119"/>
      <c r="I46" s="120"/>
      <c r="J46" s="112"/>
      <c r="K46" s="112"/>
      <c r="L46" s="118"/>
      <c r="M46" s="113"/>
      <c r="N46" s="121"/>
      <c r="O46" s="115"/>
      <c r="P46" s="112"/>
      <c r="Q46" s="138"/>
      <c r="R46" s="58"/>
    </row>
    <row r="47" spans="1:18" ht="32.25" customHeight="1">
      <c r="A47" s="108" t="s">
        <v>56</v>
      </c>
      <c r="B47" s="110"/>
      <c r="C47" s="120"/>
      <c r="D47" s="112"/>
      <c r="E47" s="112"/>
      <c r="F47" s="118"/>
      <c r="G47" s="113"/>
      <c r="H47" s="121"/>
      <c r="I47" s="120"/>
      <c r="J47" s="112"/>
      <c r="K47" s="112"/>
      <c r="L47" s="118"/>
      <c r="M47" s="113"/>
      <c r="N47" s="119"/>
      <c r="O47" s="115"/>
      <c r="P47" s="112"/>
      <c r="Q47" s="137"/>
      <c r="R47" s="58"/>
    </row>
    <row r="48" spans="1:18" ht="32.25" customHeight="1">
      <c r="A48" s="108" t="s">
        <v>57</v>
      </c>
      <c r="B48" s="110"/>
      <c r="C48" s="120"/>
      <c r="D48" s="118"/>
      <c r="E48" s="112"/>
      <c r="F48" s="118"/>
      <c r="G48" s="113"/>
      <c r="H48" s="119"/>
      <c r="I48" s="120"/>
      <c r="J48" s="112"/>
      <c r="K48" s="112"/>
      <c r="L48" s="118"/>
      <c r="M48" s="113"/>
      <c r="N48" s="121"/>
      <c r="O48" s="115"/>
      <c r="P48" s="112"/>
      <c r="Q48" s="137"/>
      <c r="R48" s="58"/>
    </row>
    <row r="49" spans="1:18" ht="32.25" customHeight="1">
      <c r="A49" s="108" t="s">
        <v>58</v>
      </c>
      <c r="B49" s="110"/>
      <c r="C49" s="120"/>
      <c r="D49" s="118"/>
      <c r="E49" s="112"/>
      <c r="F49" s="118"/>
      <c r="G49" s="113"/>
      <c r="H49" s="119"/>
      <c r="I49" s="120"/>
      <c r="J49" s="112"/>
      <c r="K49" s="112"/>
      <c r="L49" s="118"/>
      <c r="M49" s="113"/>
      <c r="N49" s="119"/>
      <c r="O49" s="115"/>
      <c r="P49" s="112"/>
      <c r="Q49" s="138"/>
      <c r="R49" s="58"/>
    </row>
    <row r="50" spans="1:18" ht="32.25" customHeight="1">
      <c r="A50" s="108" t="s">
        <v>59</v>
      </c>
      <c r="B50" s="110"/>
      <c r="C50" s="120"/>
      <c r="D50" s="118"/>
      <c r="E50" s="112"/>
      <c r="F50" s="118"/>
      <c r="G50" s="113"/>
      <c r="H50" s="121"/>
      <c r="I50" s="120"/>
      <c r="J50" s="112"/>
      <c r="K50" s="112"/>
      <c r="L50" s="118"/>
      <c r="M50" s="113"/>
      <c r="N50" s="121"/>
      <c r="O50" s="115"/>
      <c r="P50" s="112"/>
      <c r="Q50" s="137"/>
      <c r="R50" s="58"/>
    </row>
    <row r="51" spans="1:18" ht="32.25" customHeight="1">
      <c r="A51" s="108" t="s">
        <v>60</v>
      </c>
      <c r="B51" s="110"/>
      <c r="C51" s="120"/>
      <c r="D51" s="112"/>
      <c r="E51" s="112"/>
      <c r="F51" s="118"/>
      <c r="G51" s="113"/>
      <c r="H51" s="121"/>
      <c r="I51" s="120"/>
      <c r="J51" s="112"/>
      <c r="K51" s="112"/>
      <c r="L51" s="118"/>
      <c r="M51" s="113"/>
      <c r="N51" s="121"/>
      <c r="O51" s="115"/>
      <c r="P51" s="112"/>
      <c r="Q51" s="137"/>
      <c r="R51" s="58"/>
    </row>
    <row r="52" spans="1:18" ht="32.25" customHeight="1">
      <c r="A52" s="108" t="s">
        <v>61</v>
      </c>
      <c r="B52" s="110"/>
      <c r="C52" s="120"/>
      <c r="D52" s="118"/>
      <c r="E52" s="112"/>
      <c r="F52" s="118"/>
      <c r="G52" s="113"/>
      <c r="H52" s="121"/>
      <c r="I52" s="120"/>
      <c r="J52" s="112"/>
      <c r="K52" s="112"/>
      <c r="L52" s="118"/>
      <c r="M52" s="113"/>
      <c r="N52" s="121"/>
      <c r="O52" s="115"/>
      <c r="P52" s="112"/>
      <c r="Q52" s="138"/>
      <c r="R52" s="58"/>
    </row>
    <row r="53" spans="1:18" ht="32.25" customHeight="1">
      <c r="A53" s="108" t="s">
        <v>62</v>
      </c>
      <c r="B53" s="110"/>
      <c r="C53" s="120"/>
      <c r="D53" s="118"/>
      <c r="E53" s="112"/>
      <c r="F53" s="118"/>
      <c r="G53" s="113"/>
      <c r="H53" s="121"/>
      <c r="I53" s="120"/>
      <c r="J53" s="112"/>
      <c r="K53" s="112"/>
      <c r="L53" s="118"/>
      <c r="M53" s="113"/>
      <c r="N53" s="121"/>
      <c r="O53" s="115"/>
      <c r="P53" s="112"/>
      <c r="Q53" s="137"/>
      <c r="R53" s="58"/>
    </row>
    <row r="54" spans="1:18" ht="32.25" customHeight="1">
      <c r="A54" s="108" t="s">
        <v>63</v>
      </c>
      <c r="B54" s="110"/>
      <c r="C54" s="120"/>
      <c r="D54" s="118"/>
      <c r="E54" s="112"/>
      <c r="F54" s="139"/>
      <c r="G54" s="140"/>
      <c r="H54" s="119"/>
      <c r="I54" s="120"/>
      <c r="J54" s="112"/>
      <c r="K54" s="112"/>
      <c r="L54" s="139"/>
      <c r="M54" s="140"/>
      <c r="N54" s="119"/>
      <c r="O54" s="115"/>
      <c r="P54" s="141"/>
      <c r="Q54" s="137"/>
      <c r="R54" s="58"/>
    </row>
    <row r="55" spans="1:18" ht="32.25" customHeight="1">
      <c r="A55" s="108" t="s">
        <v>64</v>
      </c>
      <c r="B55" s="110"/>
      <c r="C55" s="120"/>
      <c r="D55" s="118"/>
      <c r="E55" s="118"/>
      <c r="F55" s="139"/>
      <c r="G55" s="142"/>
      <c r="H55" s="119"/>
      <c r="I55" s="120"/>
      <c r="J55" s="118"/>
      <c r="K55" s="118"/>
      <c r="L55" s="139"/>
      <c r="M55" s="142"/>
      <c r="N55" s="119"/>
      <c r="O55" s="143"/>
      <c r="P55" s="139"/>
      <c r="Q55" s="117"/>
      <c r="R55" s="58"/>
    </row>
    <row r="56" spans="1:17" ht="28.5" customHeight="1">
      <c r="A56" s="315" t="s">
        <v>75</v>
      </c>
      <c r="B56" s="315"/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</row>
    <row r="57" spans="1:17" ht="34.5">
      <c r="A57" s="315" t="s">
        <v>148</v>
      </c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</row>
    <row r="58" spans="1:17" ht="28.5" customHeight="1">
      <c r="A58" s="315" t="s">
        <v>39</v>
      </c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</row>
    <row r="59" spans="1:17" ht="28.5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</row>
    <row r="60" spans="1:17" ht="12" customHeight="1" thickBot="1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3"/>
      <c r="Q60" s="62"/>
    </row>
    <row r="61" spans="1:17" ht="32.25" customHeight="1" thickBot="1">
      <c r="A61" s="316" t="s">
        <v>40</v>
      </c>
      <c r="B61" s="317" t="s">
        <v>99</v>
      </c>
      <c r="C61" s="318" t="s">
        <v>41</v>
      </c>
      <c r="D61" s="318"/>
      <c r="E61" s="318"/>
      <c r="F61" s="318"/>
      <c r="G61" s="318"/>
      <c r="H61" s="318"/>
      <c r="I61" s="318" t="s">
        <v>42</v>
      </c>
      <c r="J61" s="318"/>
      <c r="K61" s="318"/>
      <c r="L61" s="318"/>
      <c r="M61" s="318"/>
      <c r="N61" s="318"/>
      <c r="O61" s="319" t="s">
        <v>43</v>
      </c>
      <c r="P61" s="319"/>
      <c r="Q61" s="319"/>
    </row>
    <row r="62" spans="1:17" ht="180.75" customHeight="1" thickBot="1">
      <c r="A62" s="316"/>
      <c r="B62" s="317"/>
      <c r="C62" s="131" t="s">
        <v>101</v>
      </c>
      <c r="D62" s="131" t="s">
        <v>213</v>
      </c>
      <c r="E62" s="240" t="s">
        <v>214</v>
      </c>
      <c r="F62" s="131" t="s">
        <v>44</v>
      </c>
      <c r="G62" s="132" t="s">
        <v>218</v>
      </c>
      <c r="H62" s="133" t="s">
        <v>6</v>
      </c>
      <c r="I62" s="131" t="s">
        <v>101</v>
      </c>
      <c r="J62" s="131" t="s">
        <v>213</v>
      </c>
      <c r="K62" s="240" t="s">
        <v>214</v>
      </c>
      <c r="L62" s="131" t="s">
        <v>44</v>
      </c>
      <c r="M62" s="132" t="s">
        <v>218</v>
      </c>
      <c r="N62" s="133" t="s">
        <v>6</v>
      </c>
      <c r="O62" s="134" t="s">
        <v>215</v>
      </c>
      <c r="P62" s="144" t="s">
        <v>216</v>
      </c>
      <c r="Q62" s="135" t="s">
        <v>6</v>
      </c>
    </row>
    <row r="63" spans="1:18" ht="33.75" customHeight="1">
      <c r="A63" s="108" t="s">
        <v>45</v>
      </c>
      <c r="B63" s="129" t="s">
        <v>212</v>
      </c>
      <c r="C63" s="111" t="s">
        <v>13</v>
      </c>
      <c r="D63" s="112">
        <v>3</v>
      </c>
      <c r="E63" s="112">
        <v>5680</v>
      </c>
      <c r="F63" s="112" t="s">
        <v>7</v>
      </c>
      <c r="G63" s="113">
        <f>E63</f>
        <v>5680</v>
      </c>
      <c r="H63" s="114">
        <v>1</v>
      </c>
      <c r="I63" s="111" t="s">
        <v>13</v>
      </c>
      <c r="J63" s="112">
        <v>3</v>
      </c>
      <c r="K63" s="112">
        <v>2240</v>
      </c>
      <c r="L63" s="112" t="s">
        <v>7</v>
      </c>
      <c r="M63" s="113">
        <f>K63</f>
        <v>2240</v>
      </c>
      <c r="N63" s="114">
        <v>1</v>
      </c>
      <c r="O63" s="115">
        <f aca="true" t="shared" si="5" ref="O63:P65">G63+M63</f>
        <v>7920</v>
      </c>
      <c r="P63" s="112">
        <f t="shared" si="5"/>
        <v>2</v>
      </c>
      <c r="Q63" s="116">
        <v>1</v>
      </c>
      <c r="R63" s="58"/>
    </row>
    <row r="64" spans="1:18" ht="33.75" customHeight="1">
      <c r="A64" s="108" t="s">
        <v>46</v>
      </c>
      <c r="B64" s="130" t="s">
        <v>171</v>
      </c>
      <c r="C64" s="111" t="s">
        <v>13</v>
      </c>
      <c r="D64" s="112">
        <v>1</v>
      </c>
      <c r="E64" s="112">
        <v>2760</v>
      </c>
      <c r="F64" s="112" t="s">
        <v>7</v>
      </c>
      <c r="G64" s="113">
        <f>E64</f>
        <v>2760</v>
      </c>
      <c r="H64" s="114">
        <v>2</v>
      </c>
      <c r="I64" s="111" t="s">
        <v>13</v>
      </c>
      <c r="J64" s="112">
        <v>1</v>
      </c>
      <c r="K64" s="112">
        <v>1095</v>
      </c>
      <c r="L64" s="112" t="s">
        <v>7</v>
      </c>
      <c r="M64" s="113">
        <f>K64</f>
        <v>1095</v>
      </c>
      <c r="N64" s="114">
        <v>2</v>
      </c>
      <c r="O64" s="115">
        <f t="shared" si="5"/>
        <v>3855</v>
      </c>
      <c r="P64" s="112">
        <f t="shared" si="5"/>
        <v>4</v>
      </c>
      <c r="Q64" s="117">
        <v>2</v>
      </c>
      <c r="R64" s="58"/>
    </row>
    <row r="65" spans="1:18" ht="33.75" customHeight="1">
      <c r="A65" s="108" t="s">
        <v>47</v>
      </c>
      <c r="B65" s="129" t="s">
        <v>211</v>
      </c>
      <c r="C65" s="111" t="s">
        <v>13</v>
      </c>
      <c r="D65" s="118">
        <v>2</v>
      </c>
      <c r="E65" s="112">
        <v>1635</v>
      </c>
      <c r="F65" s="112" t="s">
        <v>7</v>
      </c>
      <c r="G65" s="113">
        <f>E65</f>
        <v>1635</v>
      </c>
      <c r="H65" s="119">
        <v>3</v>
      </c>
      <c r="I65" s="111" t="s">
        <v>13</v>
      </c>
      <c r="J65" s="118">
        <v>2</v>
      </c>
      <c r="K65" s="112">
        <v>620</v>
      </c>
      <c r="L65" s="112" t="s">
        <v>7</v>
      </c>
      <c r="M65" s="113">
        <f>K65</f>
        <v>620</v>
      </c>
      <c r="N65" s="119">
        <v>3</v>
      </c>
      <c r="O65" s="115">
        <f t="shared" si="5"/>
        <v>2255</v>
      </c>
      <c r="P65" s="112">
        <f t="shared" si="5"/>
        <v>6</v>
      </c>
      <c r="Q65" s="116">
        <v>3</v>
      </c>
      <c r="R65" s="58"/>
    </row>
    <row r="66" spans="1:18" ht="33.75" customHeight="1">
      <c r="A66" s="108" t="s">
        <v>48</v>
      </c>
      <c r="B66" s="127"/>
      <c r="C66" s="120"/>
      <c r="D66" s="118"/>
      <c r="E66" s="112"/>
      <c r="F66" s="118"/>
      <c r="G66" s="113"/>
      <c r="H66" s="119"/>
      <c r="I66" s="120"/>
      <c r="J66" s="112"/>
      <c r="K66" s="112"/>
      <c r="L66" s="118"/>
      <c r="M66" s="113"/>
      <c r="N66" s="121"/>
      <c r="O66" s="115"/>
      <c r="P66" s="112"/>
      <c r="Q66" s="116"/>
      <c r="R66" s="58"/>
    </row>
    <row r="67" spans="1:18" ht="33.75" customHeight="1">
      <c r="A67" s="108" t="s">
        <v>49</v>
      </c>
      <c r="B67" s="109"/>
      <c r="C67" s="136"/>
      <c r="D67" s="112"/>
      <c r="E67" s="112"/>
      <c r="F67" s="122"/>
      <c r="G67" s="113"/>
      <c r="H67" s="121"/>
      <c r="I67" s="120"/>
      <c r="J67" s="112"/>
      <c r="K67" s="112"/>
      <c r="L67" s="122"/>
      <c r="M67" s="113"/>
      <c r="N67" s="121"/>
      <c r="O67" s="115"/>
      <c r="P67" s="112"/>
      <c r="Q67" s="117"/>
      <c r="R67" s="58"/>
    </row>
    <row r="68" spans="1:18" ht="33.75" customHeight="1">
      <c r="A68" s="108" t="s">
        <v>50</v>
      </c>
      <c r="B68" s="110"/>
      <c r="C68" s="120"/>
      <c r="D68" s="118"/>
      <c r="E68" s="112"/>
      <c r="F68" s="118"/>
      <c r="G68" s="113"/>
      <c r="H68" s="121"/>
      <c r="I68" s="120"/>
      <c r="J68" s="112"/>
      <c r="K68" s="112"/>
      <c r="L68" s="118"/>
      <c r="M68" s="113"/>
      <c r="N68" s="119"/>
      <c r="O68" s="115"/>
      <c r="P68" s="112"/>
      <c r="Q68" s="116"/>
      <c r="R68" s="58"/>
    </row>
    <row r="69" spans="1:18" ht="33.75" customHeight="1">
      <c r="A69" s="108" t="s">
        <v>51</v>
      </c>
      <c r="B69" s="130"/>
      <c r="C69" s="120"/>
      <c r="D69" s="118"/>
      <c r="E69" s="112"/>
      <c r="F69" s="118"/>
      <c r="G69" s="113"/>
      <c r="H69" s="119"/>
      <c r="I69" s="120"/>
      <c r="J69" s="112"/>
      <c r="K69" s="112"/>
      <c r="L69" s="118"/>
      <c r="M69" s="113"/>
      <c r="N69" s="121"/>
      <c r="O69" s="115"/>
      <c r="P69" s="112"/>
      <c r="Q69" s="116"/>
      <c r="R69" s="58"/>
    </row>
    <row r="70" spans="1:18" ht="33.75" customHeight="1">
      <c r="A70" s="108" t="s">
        <v>52</v>
      </c>
      <c r="B70" s="129"/>
      <c r="C70" s="120"/>
      <c r="D70" s="112"/>
      <c r="E70" s="112"/>
      <c r="F70" s="118"/>
      <c r="G70" s="113"/>
      <c r="H70" s="119"/>
      <c r="I70" s="120"/>
      <c r="J70" s="112"/>
      <c r="K70" s="112"/>
      <c r="L70" s="118"/>
      <c r="M70" s="113"/>
      <c r="N70" s="119"/>
      <c r="O70" s="115"/>
      <c r="P70" s="112"/>
      <c r="Q70" s="117"/>
      <c r="R70" s="58"/>
    </row>
    <row r="71" spans="1:18" ht="33.75" customHeight="1">
      <c r="A71" s="108" t="s">
        <v>53</v>
      </c>
      <c r="B71" s="129"/>
      <c r="C71" s="120"/>
      <c r="D71" s="118"/>
      <c r="E71" s="112"/>
      <c r="F71" s="118"/>
      <c r="G71" s="113"/>
      <c r="H71" s="121"/>
      <c r="I71" s="120"/>
      <c r="J71" s="112"/>
      <c r="K71" s="112"/>
      <c r="L71" s="118"/>
      <c r="M71" s="113"/>
      <c r="N71" s="121"/>
      <c r="O71" s="115"/>
      <c r="P71" s="112"/>
      <c r="Q71" s="116"/>
      <c r="R71" s="58"/>
    </row>
    <row r="72" spans="1:18" ht="33.75" customHeight="1">
      <c r="A72" s="108" t="s">
        <v>54</v>
      </c>
      <c r="B72" s="110"/>
      <c r="C72" s="120"/>
      <c r="D72" s="118"/>
      <c r="E72" s="112"/>
      <c r="F72" s="118"/>
      <c r="G72" s="113"/>
      <c r="H72" s="119"/>
      <c r="I72" s="120"/>
      <c r="J72" s="112"/>
      <c r="K72" s="112"/>
      <c r="L72" s="118"/>
      <c r="M72" s="113"/>
      <c r="N72" s="119"/>
      <c r="O72" s="115"/>
      <c r="P72" s="112"/>
      <c r="Q72" s="116"/>
      <c r="R72" s="58"/>
    </row>
    <row r="73" spans="1:18" ht="33.75" customHeight="1">
      <c r="A73" s="108" t="s">
        <v>55</v>
      </c>
      <c r="B73" s="110"/>
      <c r="C73" s="120"/>
      <c r="D73" s="118"/>
      <c r="E73" s="112"/>
      <c r="F73" s="118"/>
      <c r="G73" s="113"/>
      <c r="H73" s="119"/>
      <c r="I73" s="120"/>
      <c r="J73" s="112"/>
      <c r="K73" s="112"/>
      <c r="L73" s="118"/>
      <c r="M73" s="113"/>
      <c r="N73" s="121"/>
      <c r="O73" s="115"/>
      <c r="P73" s="112"/>
      <c r="Q73" s="138"/>
      <c r="R73" s="58"/>
    </row>
    <row r="74" spans="1:18" ht="33.75" customHeight="1">
      <c r="A74" s="108" t="s">
        <v>56</v>
      </c>
      <c r="B74" s="110"/>
      <c r="C74" s="120"/>
      <c r="D74" s="112"/>
      <c r="E74" s="112"/>
      <c r="F74" s="118"/>
      <c r="G74" s="113"/>
      <c r="H74" s="121"/>
      <c r="I74" s="120"/>
      <c r="J74" s="112"/>
      <c r="K74" s="112"/>
      <c r="L74" s="118"/>
      <c r="M74" s="113"/>
      <c r="N74" s="119"/>
      <c r="O74" s="115"/>
      <c r="P74" s="112"/>
      <c r="Q74" s="137"/>
      <c r="R74" s="58"/>
    </row>
    <row r="75" spans="1:18" ht="33.75" customHeight="1">
      <c r="A75" s="108" t="s">
        <v>57</v>
      </c>
      <c r="B75" s="110"/>
      <c r="C75" s="120"/>
      <c r="D75" s="118"/>
      <c r="E75" s="112"/>
      <c r="F75" s="118"/>
      <c r="G75" s="113"/>
      <c r="H75" s="119"/>
      <c r="I75" s="120"/>
      <c r="J75" s="112"/>
      <c r="K75" s="112"/>
      <c r="L75" s="118"/>
      <c r="M75" s="113"/>
      <c r="N75" s="121"/>
      <c r="O75" s="115"/>
      <c r="P75" s="112"/>
      <c r="Q75" s="137"/>
      <c r="R75" s="58"/>
    </row>
    <row r="76" spans="1:18" ht="33.75" customHeight="1">
      <c r="A76" s="108" t="s">
        <v>58</v>
      </c>
      <c r="B76" s="110"/>
      <c r="C76" s="120"/>
      <c r="D76" s="118"/>
      <c r="E76" s="112"/>
      <c r="F76" s="118"/>
      <c r="G76" s="113"/>
      <c r="H76" s="119"/>
      <c r="I76" s="120"/>
      <c r="J76" s="112"/>
      <c r="K76" s="112"/>
      <c r="L76" s="118"/>
      <c r="M76" s="113"/>
      <c r="N76" s="119"/>
      <c r="O76" s="115"/>
      <c r="P76" s="112"/>
      <c r="Q76" s="138"/>
      <c r="R76" s="58"/>
    </row>
    <row r="77" spans="1:18" ht="33.75" customHeight="1">
      <c r="A77" s="108" t="s">
        <v>59</v>
      </c>
      <c r="B77" s="110"/>
      <c r="C77" s="120"/>
      <c r="D77" s="118"/>
      <c r="E77" s="112"/>
      <c r="F77" s="118"/>
      <c r="G77" s="113"/>
      <c r="H77" s="121"/>
      <c r="I77" s="120"/>
      <c r="J77" s="112"/>
      <c r="K77" s="112"/>
      <c r="L77" s="118"/>
      <c r="M77" s="113"/>
      <c r="N77" s="121"/>
      <c r="O77" s="115"/>
      <c r="P77" s="112"/>
      <c r="Q77" s="137"/>
      <c r="R77" s="58"/>
    </row>
    <row r="78" spans="1:18" ht="33.75" customHeight="1">
      <c r="A78" s="108" t="s">
        <v>60</v>
      </c>
      <c r="B78" s="110"/>
      <c r="C78" s="120"/>
      <c r="D78" s="112"/>
      <c r="E78" s="112"/>
      <c r="F78" s="118"/>
      <c r="G78" s="113"/>
      <c r="H78" s="121"/>
      <c r="I78" s="120"/>
      <c r="J78" s="112"/>
      <c r="K78" s="112"/>
      <c r="L78" s="118"/>
      <c r="M78" s="113"/>
      <c r="N78" s="121"/>
      <c r="O78" s="115"/>
      <c r="P78" s="112"/>
      <c r="Q78" s="137"/>
      <c r="R78" s="58"/>
    </row>
    <row r="79" spans="1:18" ht="33.75" customHeight="1">
      <c r="A79" s="108" t="s">
        <v>61</v>
      </c>
      <c r="B79" s="110"/>
      <c r="C79" s="120"/>
      <c r="D79" s="118"/>
      <c r="E79" s="112"/>
      <c r="F79" s="118"/>
      <c r="G79" s="113"/>
      <c r="H79" s="121"/>
      <c r="I79" s="120"/>
      <c r="J79" s="112"/>
      <c r="K79" s="112"/>
      <c r="L79" s="118"/>
      <c r="M79" s="113"/>
      <c r="N79" s="121"/>
      <c r="O79" s="115"/>
      <c r="P79" s="112"/>
      <c r="Q79" s="138"/>
      <c r="R79" s="58"/>
    </row>
    <row r="80" spans="1:18" ht="33.75" customHeight="1">
      <c r="A80" s="108" t="s">
        <v>62</v>
      </c>
      <c r="B80" s="110"/>
      <c r="C80" s="120"/>
      <c r="D80" s="118"/>
      <c r="E80" s="112"/>
      <c r="F80" s="118"/>
      <c r="G80" s="113"/>
      <c r="H80" s="121"/>
      <c r="I80" s="120"/>
      <c r="J80" s="112"/>
      <c r="K80" s="112"/>
      <c r="L80" s="118"/>
      <c r="M80" s="113"/>
      <c r="N80" s="121"/>
      <c r="O80" s="115"/>
      <c r="P80" s="112"/>
      <c r="Q80" s="137"/>
      <c r="R80" s="58"/>
    </row>
    <row r="81" spans="1:18" ht="33.75" customHeight="1">
      <c r="A81" s="108" t="s">
        <v>63</v>
      </c>
      <c r="B81" s="110"/>
      <c r="C81" s="120"/>
      <c r="D81" s="118"/>
      <c r="E81" s="112"/>
      <c r="F81" s="139"/>
      <c r="G81" s="140"/>
      <c r="H81" s="119"/>
      <c r="I81" s="120"/>
      <c r="J81" s="112"/>
      <c r="K81" s="112"/>
      <c r="L81" s="139"/>
      <c r="M81" s="140"/>
      <c r="N81" s="119"/>
      <c r="O81" s="115"/>
      <c r="P81" s="141"/>
      <c r="Q81" s="137"/>
      <c r="R81" s="58"/>
    </row>
    <row r="82" spans="1:18" ht="33.75" customHeight="1">
      <c r="A82" s="108" t="s">
        <v>64</v>
      </c>
      <c r="B82" s="110"/>
      <c r="C82" s="120"/>
      <c r="D82" s="118"/>
      <c r="E82" s="118"/>
      <c r="F82" s="139"/>
      <c r="G82" s="142"/>
      <c r="H82" s="119"/>
      <c r="I82" s="120"/>
      <c r="J82" s="118"/>
      <c r="K82" s="118"/>
      <c r="L82" s="139"/>
      <c r="M82" s="142"/>
      <c r="N82" s="119"/>
      <c r="O82" s="143"/>
      <c r="P82" s="139"/>
      <c r="Q82" s="117"/>
      <c r="R82" s="58"/>
    </row>
    <row r="83" ht="33">
      <c r="W83" s="146"/>
    </row>
    <row r="84" ht="33">
      <c r="W84" s="146"/>
    </row>
  </sheetData>
  <sheetProtection/>
  <mergeCells count="24">
    <mergeCell ref="A56:Q56"/>
    <mergeCell ref="A57:Q57"/>
    <mergeCell ref="A58:Q58"/>
    <mergeCell ref="A61:A62"/>
    <mergeCell ref="B61:B62"/>
    <mergeCell ref="C61:H61"/>
    <mergeCell ref="I61:N61"/>
    <mergeCell ref="O61:Q61"/>
    <mergeCell ref="A29:Q29"/>
    <mergeCell ref="A30:Q30"/>
    <mergeCell ref="A31:Q31"/>
    <mergeCell ref="A34:A35"/>
    <mergeCell ref="B34:B35"/>
    <mergeCell ref="C34:H34"/>
    <mergeCell ref="I34:N34"/>
    <mergeCell ref="O34:Q34"/>
    <mergeCell ref="A1:Q1"/>
    <mergeCell ref="A2:Q2"/>
    <mergeCell ref="A3:Q3"/>
    <mergeCell ref="A6:A7"/>
    <mergeCell ref="B6:B7"/>
    <mergeCell ref="C6:H6"/>
    <mergeCell ref="I6:N6"/>
    <mergeCell ref="O6:Q6"/>
  </mergeCells>
  <printOptions horizontalCentered="1"/>
  <pageMargins left="0.19652777777777777" right="0.19652777777777777" top="0.7875" bottom="0.19652777777777777" header="0.5118055555555555" footer="0.5118055555555555"/>
  <pageSetup horizontalDpi="300" verticalDpi="300" orientation="landscape" paperSize="9" scale="50" r:id="rId1"/>
  <rowBreaks count="2" manualBreakCount="2">
    <brk id="28" max="255" man="1"/>
    <brk id="5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123"/>
  <sheetViews>
    <sheetView showGridLines="0" view="pageBreakPreview" zoomScale="75" zoomScaleNormal="75" zoomScaleSheetLayoutView="75" zoomScalePageLayoutView="0" workbookViewId="0" topLeftCell="A1">
      <selection activeCell="L93" sqref="L93"/>
    </sheetView>
  </sheetViews>
  <sheetFormatPr defaultColWidth="9.00390625" defaultRowHeight="12.75"/>
  <cols>
    <col min="1" max="1" width="4.00390625" style="0" customWidth="1"/>
    <col min="2" max="2" width="37.125" style="0" customWidth="1"/>
    <col min="3" max="4" width="13.75390625" style="0" customWidth="1"/>
    <col min="5" max="7" width="12.75390625" style="0" customWidth="1"/>
  </cols>
  <sheetData>
    <row r="1" spans="1:9" ht="18" customHeight="1">
      <c r="A1" s="313" t="s">
        <v>149</v>
      </c>
      <c r="B1" s="313"/>
      <c r="C1" s="313"/>
      <c r="D1" s="313"/>
      <c r="E1" s="313"/>
      <c r="F1" s="313"/>
      <c r="G1" s="313"/>
      <c r="H1" s="78"/>
      <c r="I1" s="78"/>
    </row>
    <row r="2" spans="1:9" ht="18" customHeight="1">
      <c r="A2" s="311" t="s">
        <v>150</v>
      </c>
      <c r="B2" s="311"/>
      <c r="C2" s="311"/>
      <c r="D2" s="311"/>
      <c r="E2" s="311"/>
      <c r="F2" s="311"/>
      <c r="G2" s="311"/>
      <c r="H2" s="79"/>
      <c r="I2" s="79"/>
    </row>
    <row r="3" spans="1:9" ht="18" customHeight="1">
      <c r="A3" s="311" t="s">
        <v>66</v>
      </c>
      <c r="B3" s="311"/>
      <c r="C3" s="311"/>
      <c r="D3" s="311"/>
      <c r="E3" s="311"/>
      <c r="F3" s="311"/>
      <c r="G3" s="311"/>
      <c r="H3" s="79"/>
      <c r="I3" s="79"/>
    </row>
    <row r="4" spans="1:9" ht="18" customHeight="1">
      <c r="A4" s="311" t="s">
        <v>71</v>
      </c>
      <c r="B4" s="311"/>
      <c r="C4" s="311"/>
      <c r="D4" s="311"/>
      <c r="E4" s="311"/>
      <c r="F4" s="311"/>
      <c r="G4" s="311"/>
      <c r="H4" s="79"/>
      <c r="I4" s="79"/>
    </row>
    <row r="5" spans="1:9" ht="46.5" customHeight="1">
      <c r="A5" s="312" t="s">
        <v>67</v>
      </c>
      <c r="B5" s="312"/>
      <c r="C5" s="312"/>
      <c r="D5" s="312"/>
      <c r="E5" s="312"/>
      <c r="F5" s="312"/>
      <c r="G5" s="312"/>
      <c r="H5" s="79"/>
      <c r="I5" s="79"/>
    </row>
    <row r="6" spans="1:9" ht="48" customHeight="1">
      <c r="A6" s="80" t="s">
        <v>40</v>
      </c>
      <c r="B6" s="81" t="s">
        <v>72</v>
      </c>
      <c r="C6" s="82" t="s">
        <v>68</v>
      </c>
      <c r="D6" s="83" t="s">
        <v>69</v>
      </c>
      <c r="E6" s="83" t="s">
        <v>44</v>
      </c>
      <c r="F6" s="84" t="s">
        <v>70</v>
      </c>
      <c r="G6" s="85" t="s">
        <v>6</v>
      </c>
      <c r="H6" s="86"/>
      <c r="I6" s="78"/>
    </row>
    <row r="7" spans="1:9" s="94" customFormat="1" ht="19.5" customHeight="1">
      <c r="A7" s="87">
        <v>1</v>
      </c>
      <c r="B7" s="88" t="s">
        <v>163</v>
      </c>
      <c r="C7" s="90">
        <v>2</v>
      </c>
      <c r="D7" s="89">
        <v>4460</v>
      </c>
      <c r="E7" s="90"/>
      <c r="F7" s="89">
        <f aca="true" t="shared" si="0" ref="F7:F20">D7</f>
        <v>4460</v>
      </c>
      <c r="G7" s="91">
        <v>1</v>
      </c>
      <c r="H7" s="92"/>
      <c r="I7" s="93"/>
    </row>
    <row r="8" spans="1:9" s="94" customFormat="1" ht="19.5" customHeight="1">
      <c r="A8" s="95">
        <v>2</v>
      </c>
      <c r="B8" s="98" t="s">
        <v>168</v>
      </c>
      <c r="C8" s="90">
        <v>3</v>
      </c>
      <c r="D8" s="90">
        <v>4315</v>
      </c>
      <c r="E8" s="90"/>
      <c r="F8" s="89">
        <f t="shared" si="0"/>
        <v>4315</v>
      </c>
      <c r="G8" s="96">
        <v>2</v>
      </c>
      <c r="H8" s="92"/>
      <c r="I8" s="93"/>
    </row>
    <row r="9" spans="1:9" s="94" customFormat="1" ht="19.5" customHeight="1">
      <c r="A9" s="95">
        <v>3</v>
      </c>
      <c r="B9" s="88" t="s">
        <v>165</v>
      </c>
      <c r="C9" s="149">
        <v>7</v>
      </c>
      <c r="D9" s="89">
        <v>4155</v>
      </c>
      <c r="E9" s="149"/>
      <c r="F9" s="89">
        <f t="shared" si="0"/>
        <v>4155</v>
      </c>
      <c r="G9" s="96">
        <v>3</v>
      </c>
      <c r="H9" s="92"/>
      <c r="I9" s="93"/>
    </row>
    <row r="10" spans="1:9" s="94" customFormat="1" ht="19.5" customHeight="1">
      <c r="A10" s="95">
        <v>4</v>
      </c>
      <c r="B10" s="98" t="s">
        <v>160</v>
      </c>
      <c r="C10" s="90">
        <v>10</v>
      </c>
      <c r="D10" s="89">
        <v>3790</v>
      </c>
      <c r="E10" s="90"/>
      <c r="F10" s="89">
        <f t="shared" si="0"/>
        <v>3790</v>
      </c>
      <c r="G10" s="91">
        <v>4</v>
      </c>
      <c r="H10" s="92"/>
      <c r="I10" s="93"/>
    </row>
    <row r="11" spans="1:9" s="94" customFormat="1" ht="19.5" customHeight="1">
      <c r="A11" s="95">
        <v>5</v>
      </c>
      <c r="B11" s="88" t="s">
        <v>164</v>
      </c>
      <c r="C11" s="90">
        <v>6</v>
      </c>
      <c r="D11" s="89">
        <v>3590</v>
      </c>
      <c r="E11" s="90"/>
      <c r="F11" s="89">
        <f t="shared" si="0"/>
        <v>3590</v>
      </c>
      <c r="G11" s="96">
        <v>5</v>
      </c>
      <c r="H11" s="92"/>
      <c r="I11" s="93"/>
    </row>
    <row r="12" spans="1:9" s="94" customFormat="1" ht="19.5" customHeight="1">
      <c r="A12" s="95">
        <v>6</v>
      </c>
      <c r="B12" s="88" t="s">
        <v>166</v>
      </c>
      <c r="C12" s="90">
        <v>9</v>
      </c>
      <c r="D12" s="89">
        <v>2915</v>
      </c>
      <c r="E12" s="90"/>
      <c r="F12" s="89">
        <f t="shared" si="0"/>
        <v>2915</v>
      </c>
      <c r="G12" s="96">
        <v>6</v>
      </c>
      <c r="H12" s="92"/>
      <c r="I12" s="93"/>
    </row>
    <row r="13" spans="1:13" s="94" customFormat="1" ht="19.5" customHeight="1">
      <c r="A13" s="95">
        <v>7</v>
      </c>
      <c r="B13" s="88" t="s">
        <v>162</v>
      </c>
      <c r="C13" s="90">
        <v>14</v>
      </c>
      <c r="D13" s="89">
        <v>2830</v>
      </c>
      <c r="E13" s="90"/>
      <c r="F13" s="89">
        <f t="shared" si="0"/>
        <v>2830</v>
      </c>
      <c r="G13" s="91">
        <v>7</v>
      </c>
      <c r="H13" s="92"/>
      <c r="I13" s="93"/>
      <c r="M13" s="97"/>
    </row>
    <row r="14" spans="1:9" s="94" customFormat="1" ht="19.5" customHeight="1">
      <c r="A14" s="95">
        <v>8</v>
      </c>
      <c r="B14" s="88" t="s">
        <v>161</v>
      </c>
      <c r="C14" s="90">
        <v>11</v>
      </c>
      <c r="D14" s="89">
        <v>2320</v>
      </c>
      <c r="E14" s="90"/>
      <c r="F14" s="89">
        <f t="shared" si="0"/>
        <v>2320</v>
      </c>
      <c r="G14" s="96">
        <v>8</v>
      </c>
      <c r="H14" s="92"/>
      <c r="I14" s="93"/>
    </row>
    <row r="15" spans="1:9" s="94" customFormat="1" ht="19.5" customHeight="1">
      <c r="A15" s="95">
        <v>9</v>
      </c>
      <c r="B15" s="88" t="s">
        <v>185</v>
      </c>
      <c r="C15" s="90">
        <v>13</v>
      </c>
      <c r="D15" s="89">
        <v>525</v>
      </c>
      <c r="E15" s="90"/>
      <c r="F15" s="89">
        <f t="shared" si="0"/>
        <v>525</v>
      </c>
      <c r="G15" s="96">
        <v>9</v>
      </c>
      <c r="H15" s="92"/>
      <c r="I15" s="93"/>
    </row>
    <row r="16" spans="1:9" s="94" customFormat="1" ht="19.5" customHeight="1">
      <c r="A16" s="95">
        <v>10</v>
      </c>
      <c r="B16" s="88" t="s">
        <v>184</v>
      </c>
      <c r="C16" s="90">
        <v>12</v>
      </c>
      <c r="D16" s="89">
        <v>470</v>
      </c>
      <c r="E16" s="90"/>
      <c r="F16" s="89">
        <f t="shared" si="0"/>
        <v>470</v>
      </c>
      <c r="G16" s="91">
        <v>10</v>
      </c>
      <c r="H16" s="92"/>
      <c r="I16" s="93"/>
    </row>
    <row r="17" spans="1:9" s="94" customFormat="1" ht="19.5" customHeight="1">
      <c r="A17" s="87">
        <v>11</v>
      </c>
      <c r="B17" s="88" t="s">
        <v>167</v>
      </c>
      <c r="C17" s="90">
        <v>5</v>
      </c>
      <c r="D17" s="89">
        <v>265</v>
      </c>
      <c r="E17" s="90"/>
      <c r="F17" s="89">
        <f t="shared" si="0"/>
        <v>265</v>
      </c>
      <c r="G17" s="96">
        <v>11</v>
      </c>
      <c r="H17" s="92"/>
      <c r="I17" s="93"/>
    </row>
    <row r="18" spans="1:9" s="94" customFormat="1" ht="19.5" customHeight="1">
      <c r="A18" s="95">
        <v>12</v>
      </c>
      <c r="B18" s="88" t="s">
        <v>188</v>
      </c>
      <c r="C18" s="90">
        <v>1</v>
      </c>
      <c r="D18" s="89">
        <v>100</v>
      </c>
      <c r="E18" s="90"/>
      <c r="F18" s="89">
        <f t="shared" si="0"/>
        <v>100</v>
      </c>
      <c r="G18" s="96">
        <v>12</v>
      </c>
      <c r="H18" s="92"/>
      <c r="I18" s="93"/>
    </row>
    <row r="19" spans="1:9" s="94" customFormat="1" ht="19.5" customHeight="1">
      <c r="A19" s="95">
        <v>13</v>
      </c>
      <c r="B19" s="88" t="s">
        <v>192</v>
      </c>
      <c r="C19" s="90">
        <v>4</v>
      </c>
      <c r="D19" s="89">
        <v>0</v>
      </c>
      <c r="E19" s="90"/>
      <c r="F19" s="89">
        <f t="shared" si="0"/>
        <v>0</v>
      </c>
      <c r="G19" s="91">
        <v>14</v>
      </c>
      <c r="H19" s="92"/>
      <c r="I19" s="93"/>
    </row>
    <row r="20" spans="1:9" s="94" customFormat="1" ht="19.5" customHeight="1">
      <c r="A20" s="95">
        <v>14</v>
      </c>
      <c r="B20" s="88" t="s">
        <v>194</v>
      </c>
      <c r="C20" s="90">
        <v>8</v>
      </c>
      <c r="D20" s="89">
        <v>0</v>
      </c>
      <c r="E20" s="90"/>
      <c r="F20" s="89">
        <f t="shared" si="0"/>
        <v>0</v>
      </c>
      <c r="G20" s="96">
        <v>14</v>
      </c>
      <c r="H20" s="92"/>
      <c r="I20" s="93"/>
    </row>
    <row r="21" spans="1:9" s="94" customFormat="1" ht="19.5" customHeight="1">
      <c r="A21" s="95">
        <v>15</v>
      </c>
      <c r="B21" s="88"/>
      <c r="C21" s="90"/>
      <c r="D21" s="89"/>
      <c r="E21" s="90"/>
      <c r="F21" s="89"/>
      <c r="G21" s="96"/>
      <c r="H21" s="92"/>
      <c r="I21" s="93"/>
    </row>
    <row r="22" spans="1:9" s="94" customFormat="1" ht="19.5" customHeight="1">
      <c r="A22" s="95">
        <v>16</v>
      </c>
      <c r="B22" s="88"/>
      <c r="C22" s="90"/>
      <c r="D22" s="89"/>
      <c r="E22" s="90"/>
      <c r="F22" s="89"/>
      <c r="G22" s="91"/>
      <c r="H22" s="92"/>
      <c r="I22" s="93"/>
    </row>
    <row r="23" spans="1:9" s="94" customFormat="1" ht="19.5" customHeight="1">
      <c r="A23" s="95">
        <v>17</v>
      </c>
      <c r="B23" s="88"/>
      <c r="C23" s="90"/>
      <c r="D23" s="89"/>
      <c r="E23" s="90"/>
      <c r="F23" s="89"/>
      <c r="G23" s="91"/>
      <c r="H23" s="92"/>
      <c r="I23" s="93"/>
    </row>
    <row r="24" spans="1:9" s="94" customFormat="1" ht="19.5" customHeight="1">
      <c r="A24" s="95">
        <v>18</v>
      </c>
      <c r="B24" s="88"/>
      <c r="C24" s="147"/>
      <c r="D24" s="89"/>
      <c r="E24" s="100"/>
      <c r="F24" s="89"/>
      <c r="G24" s="91"/>
      <c r="H24" s="92"/>
      <c r="I24" s="93"/>
    </row>
    <row r="25" spans="1:9" s="94" customFormat="1" ht="19.5" customHeight="1">
      <c r="A25" s="95">
        <v>19</v>
      </c>
      <c r="B25" s="88"/>
      <c r="C25" s="147"/>
      <c r="D25" s="89"/>
      <c r="E25" s="89"/>
      <c r="F25" s="89"/>
      <c r="G25" s="91"/>
      <c r="H25" s="92"/>
      <c r="I25" s="93"/>
    </row>
    <row r="26" spans="1:9" s="94" customFormat="1" ht="19.5" customHeight="1">
      <c r="A26" s="95">
        <v>20</v>
      </c>
      <c r="B26" s="88"/>
      <c r="C26" s="148"/>
      <c r="D26" s="90"/>
      <c r="E26" s="90"/>
      <c r="F26" s="89"/>
      <c r="G26" s="91"/>
      <c r="H26" s="101"/>
      <c r="I26" s="93"/>
    </row>
    <row r="27" spans="1:9" s="94" customFormat="1" ht="19.5" customHeight="1">
      <c r="A27" s="87">
        <v>21</v>
      </c>
      <c r="B27" s="88"/>
      <c r="C27" s="147"/>
      <c r="D27" s="89"/>
      <c r="E27" s="89"/>
      <c r="F27" s="89"/>
      <c r="G27" s="91"/>
      <c r="H27" s="101"/>
      <c r="I27" s="93"/>
    </row>
    <row r="28" spans="1:9" s="94" customFormat="1" ht="19.5" customHeight="1">
      <c r="A28" s="95">
        <v>22</v>
      </c>
      <c r="B28" s="88"/>
      <c r="C28" s="147"/>
      <c r="D28" s="89"/>
      <c r="E28" s="89"/>
      <c r="F28" s="89"/>
      <c r="G28" s="91"/>
      <c r="H28" s="101"/>
      <c r="I28" s="93"/>
    </row>
    <row r="29" spans="1:9" s="94" customFormat="1" ht="19.5" customHeight="1">
      <c r="A29" s="95">
        <v>23</v>
      </c>
      <c r="B29" s="98"/>
      <c r="C29" s="147"/>
      <c r="D29" s="89"/>
      <c r="E29" s="89"/>
      <c r="F29" s="89"/>
      <c r="G29" s="91"/>
      <c r="H29" s="101"/>
      <c r="I29" s="93"/>
    </row>
    <row r="30" spans="1:9" s="94" customFormat="1" ht="19.5" customHeight="1">
      <c r="A30" s="95">
        <v>24</v>
      </c>
      <c r="B30" s="88"/>
      <c r="C30" s="147"/>
      <c r="D30" s="89"/>
      <c r="E30" s="89"/>
      <c r="F30" s="89"/>
      <c r="G30" s="91"/>
      <c r="H30" s="101"/>
      <c r="I30" s="93"/>
    </row>
    <row r="31" spans="1:9" s="94" customFormat="1" ht="19.5" customHeight="1">
      <c r="A31" s="95">
        <v>25</v>
      </c>
      <c r="B31" s="88"/>
      <c r="C31" s="147"/>
      <c r="D31" s="89"/>
      <c r="E31" s="90"/>
      <c r="F31" s="90"/>
      <c r="G31" s="91"/>
      <c r="H31" s="101"/>
      <c r="I31" s="93"/>
    </row>
    <row r="32" spans="1:9" s="94" customFormat="1" ht="19.5" customHeight="1">
      <c r="A32" s="95">
        <v>26</v>
      </c>
      <c r="B32" s="88"/>
      <c r="C32" s="147"/>
      <c r="D32" s="89"/>
      <c r="E32" s="90"/>
      <c r="F32" s="90"/>
      <c r="G32" s="103"/>
      <c r="H32" s="101"/>
      <c r="I32" s="93"/>
    </row>
    <row r="33" spans="1:9" s="94" customFormat="1" ht="19.5" customHeight="1">
      <c r="A33" s="87">
        <v>27</v>
      </c>
      <c r="B33" s="88"/>
      <c r="C33" s="147"/>
      <c r="D33" s="89"/>
      <c r="E33" s="90"/>
      <c r="F33" s="90"/>
      <c r="G33" s="103"/>
      <c r="H33" s="101"/>
      <c r="I33" s="93"/>
    </row>
    <row r="34" spans="1:9" s="94" customFormat="1" ht="19.5" customHeight="1">
      <c r="A34" s="95">
        <v>28</v>
      </c>
      <c r="B34" s="88"/>
      <c r="C34" s="147"/>
      <c r="D34" s="89"/>
      <c r="E34" s="90"/>
      <c r="F34" s="90"/>
      <c r="G34" s="105"/>
      <c r="H34" s="101"/>
      <c r="I34" s="93"/>
    </row>
    <row r="35" spans="1:9" s="94" customFormat="1" ht="19.5" customHeight="1">
      <c r="A35" s="95">
        <v>29</v>
      </c>
      <c r="B35" s="88"/>
      <c r="C35" s="147"/>
      <c r="D35" s="89"/>
      <c r="E35" s="90"/>
      <c r="F35" s="90"/>
      <c r="G35" s="105"/>
      <c r="H35" s="101"/>
      <c r="I35" s="93"/>
    </row>
    <row r="36" spans="1:9" s="94" customFormat="1" ht="19.5" customHeight="1">
      <c r="A36" s="95">
        <v>30</v>
      </c>
      <c r="B36" s="98"/>
      <c r="C36" s="147"/>
      <c r="D36" s="89"/>
      <c r="E36" s="90"/>
      <c r="F36" s="90"/>
      <c r="G36" s="105"/>
      <c r="H36" s="101"/>
      <c r="I36" s="93"/>
    </row>
    <row r="37" spans="1:9" s="94" customFormat="1" ht="19.5" customHeight="1">
      <c r="A37" s="95">
        <v>31</v>
      </c>
      <c r="B37" s="88"/>
      <c r="C37" s="147"/>
      <c r="D37" s="89"/>
      <c r="E37" s="90"/>
      <c r="F37" s="90"/>
      <c r="G37" s="105"/>
      <c r="H37" s="101"/>
      <c r="I37" s="93"/>
    </row>
    <row r="38" spans="1:9" s="94" customFormat="1" ht="19.5" customHeight="1">
      <c r="A38" s="95">
        <v>32</v>
      </c>
      <c r="B38" s="88"/>
      <c r="C38" s="147"/>
      <c r="D38" s="89"/>
      <c r="E38" s="90"/>
      <c r="F38" s="89"/>
      <c r="G38" s="96"/>
      <c r="H38" s="101"/>
      <c r="I38" s="93"/>
    </row>
    <row r="39" spans="1:9" s="94" customFormat="1" ht="19.5" customHeight="1">
      <c r="A39" s="87">
        <v>33</v>
      </c>
      <c r="B39" s="88"/>
      <c r="C39" s="147"/>
      <c r="D39" s="89"/>
      <c r="E39" s="90"/>
      <c r="F39" s="89"/>
      <c r="G39" s="96"/>
      <c r="H39" s="101"/>
      <c r="I39" s="93"/>
    </row>
    <row r="40" spans="1:9" s="94" customFormat="1" ht="19.5" customHeight="1">
      <c r="A40" s="95">
        <v>34</v>
      </c>
      <c r="B40" s="88"/>
      <c r="C40" s="147"/>
      <c r="D40" s="89"/>
      <c r="E40" s="90"/>
      <c r="F40" s="89"/>
      <c r="G40" s="96"/>
      <c r="H40" s="101"/>
      <c r="I40" s="93"/>
    </row>
    <row r="41" spans="1:9" s="94" customFormat="1" ht="19.5" customHeight="1">
      <c r="A41" s="95">
        <v>35</v>
      </c>
      <c r="B41" s="88"/>
      <c r="C41" s="147"/>
      <c r="D41" s="89"/>
      <c r="E41" s="90"/>
      <c r="F41" s="89"/>
      <c r="G41" s="96"/>
      <c r="H41" s="101"/>
      <c r="I41" s="93"/>
    </row>
    <row r="42" spans="1:9" ht="18" customHeight="1">
      <c r="A42" s="313" t="str">
        <f>1:1</f>
        <v>Błędowo  24.IX-2011 r.</v>
      </c>
      <c r="B42" s="313"/>
      <c r="C42" s="313"/>
      <c r="D42" s="313"/>
      <c r="E42" s="313"/>
      <c r="F42" s="313"/>
      <c r="G42" s="313"/>
      <c r="H42" s="78"/>
      <c r="I42" s="78"/>
    </row>
    <row r="43" spans="1:9" ht="18" customHeight="1">
      <c r="A43" s="311" t="str">
        <f>2:2</f>
        <v>Towarzyskie Zawody Spławikowe -  VIII Memoriał im Bolesława Dyry</v>
      </c>
      <c r="B43" s="311"/>
      <c r="C43" s="311"/>
      <c r="D43" s="311"/>
      <c r="E43" s="311"/>
      <c r="F43" s="311"/>
      <c r="G43" s="311"/>
      <c r="H43" s="79"/>
      <c r="I43" s="79"/>
    </row>
    <row r="44" spans="1:9" ht="18" customHeight="1">
      <c r="A44" s="311" t="s">
        <v>66</v>
      </c>
      <c r="B44" s="311"/>
      <c r="C44" s="311"/>
      <c r="D44" s="311"/>
      <c r="E44" s="311"/>
      <c r="F44" s="311"/>
      <c r="G44" s="311"/>
      <c r="H44" s="79"/>
      <c r="I44" s="79"/>
    </row>
    <row r="45" spans="1:9" ht="18" customHeight="1">
      <c r="A45" s="311" t="s">
        <v>71</v>
      </c>
      <c r="B45" s="311"/>
      <c r="C45" s="311"/>
      <c r="D45" s="311"/>
      <c r="E45" s="311"/>
      <c r="F45" s="311"/>
      <c r="G45" s="311"/>
      <c r="H45" s="79"/>
      <c r="I45" s="79"/>
    </row>
    <row r="46" spans="1:9" ht="46.5" customHeight="1" thickBot="1">
      <c r="A46" s="312" t="s">
        <v>67</v>
      </c>
      <c r="B46" s="312"/>
      <c r="C46" s="312"/>
      <c r="D46" s="312"/>
      <c r="E46" s="312"/>
      <c r="F46" s="312"/>
      <c r="G46" s="312"/>
      <c r="H46" s="79"/>
      <c r="I46" s="79"/>
    </row>
    <row r="47" spans="1:9" ht="48" customHeight="1">
      <c r="A47" s="80" t="s">
        <v>40</v>
      </c>
      <c r="B47" s="81" t="s">
        <v>73</v>
      </c>
      <c r="C47" s="82" t="s">
        <v>68</v>
      </c>
      <c r="D47" s="83" t="s">
        <v>69</v>
      </c>
      <c r="E47" s="83" t="s">
        <v>44</v>
      </c>
      <c r="F47" s="84" t="s">
        <v>70</v>
      </c>
      <c r="G47" s="85" t="s">
        <v>6</v>
      </c>
      <c r="H47" s="86"/>
      <c r="I47" s="78"/>
    </row>
    <row r="48" spans="1:9" s="94" customFormat="1" ht="19.5" customHeight="1">
      <c r="A48" s="95">
        <v>1</v>
      </c>
      <c r="B48" s="102" t="s">
        <v>180</v>
      </c>
      <c r="C48" s="89">
        <v>1</v>
      </c>
      <c r="D48" s="89">
        <v>2780</v>
      </c>
      <c r="E48" s="90"/>
      <c r="F48" s="90">
        <f>D48</f>
        <v>2780</v>
      </c>
      <c r="G48" s="96">
        <v>1</v>
      </c>
      <c r="H48" s="92"/>
      <c r="I48" s="93"/>
    </row>
    <row r="49" spans="1:9" s="94" customFormat="1" ht="19.5" customHeight="1">
      <c r="A49" s="95">
        <v>2</v>
      </c>
      <c r="B49" s="104" t="s">
        <v>169</v>
      </c>
      <c r="C49" s="89">
        <v>3</v>
      </c>
      <c r="D49" s="89">
        <v>2375</v>
      </c>
      <c r="E49" s="90"/>
      <c r="F49" s="90">
        <f>D49</f>
        <v>2375</v>
      </c>
      <c r="G49" s="96">
        <v>2</v>
      </c>
      <c r="H49" s="92"/>
      <c r="I49" s="93"/>
    </row>
    <row r="50" spans="1:9" s="94" customFormat="1" ht="19.5" customHeight="1">
      <c r="A50" s="95">
        <v>3</v>
      </c>
      <c r="B50" s="104" t="s">
        <v>181</v>
      </c>
      <c r="C50" s="89">
        <v>2</v>
      </c>
      <c r="D50" s="89">
        <v>995</v>
      </c>
      <c r="E50" s="90"/>
      <c r="F50" s="90">
        <f>D50</f>
        <v>995</v>
      </c>
      <c r="G50" s="96">
        <v>3</v>
      </c>
      <c r="H50" s="92"/>
      <c r="I50" s="93"/>
    </row>
    <row r="51" spans="1:9" s="94" customFormat="1" ht="19.5" customHeight="1">
      <c r="A51" s="95">
        <v>4</v>
      </c>
      <c r="B51" s="104"/>
      <c r="C51" s="89"/>
      <c r="D51" s="89"/>
      <c r="E51" s="90"/>
      <c r="F51" s="90"/>
      <c r="G51" s="96"/>
      <c r="H51" s="92"/>
      <c r="I51" s="93"/>
    </row>
    <row r="52" spans="1:9" s="94" customFormat="1" ht="19.5" customHeight="1">
      <c r="A52" s="95">
        <v>5</v>
      </c>
      <c r="B52" s="88"/>
      <c r="C52" s="89"/>
      <c r="D52" s="89"/>
      <c r="E52" s="90"/>
      <c r="F52" s="90"/>
      <c r="G52" s="96"/>
      <c r="H52" s="101"/>
      <c r="I52" s="93"/>
    </row>
    <row r="53" spans="1:9" s="94" customFormat="1" ht="19.5" customHeight="1">
      <c r="A53" s="95">
        <v>6</v>
      </c>
      <c r="B53" s="88"/>
      <c r="C53" s="89"/>
      <c r="D53" s="89"/>
      <c r="E53" s="90"/>
      <c r="F53" s="90"/>
      <c r="G53" s="96"/>
      <c r="H53" s="101"/>
      <c r="I53" s="93"/>
    </row>
    <row r="54" spans="1:9" s="94" customFormat="1" ht="19.5" customHeight="1">
      <c r="A54" s="95">
        <v>7</v>
      </c>
      <c r="B54" s="88"/>
      <c r="C54" s="89"/>
      <c r="D54" s="89"/>
      <c r="E54" s="90"/>
      <c r="F54" s="89"/>
      <c r="G54" s="96"/>
      <c r="H54" s="101"/>
      <c r="I54" s="93"/>
    </row>
    <row r="55" spans="1:9" s="94" customFormat="1" ht="19.5" customHeight="1">
      <c r="A55" s="95">
        <v>8</v>
      </c>
      <c r="B55" s="88"/>
      <c r="C55" s="89"/>
      <c r="D55" s="89"/>
      <c r="E55" s="90"/>
      <c r="F55" s="89"/>
      <c r="G55" s="96"/>
      <c r="H55" s="101"/>
      <c r="I55" s="93"/>
    </row>
    <row r="56" spans="1:9" s="94" customFormat="1" ht="19.5" customHeight="1">
      <c r="A56" s="95">
        <v>9</v>
      </c>
      <c r="B56" s="88"/>
      <c r="C56" s="89"/>
      <c r="D56" s="89"/>
      <c r="E56" s="90"/>
      <c r="F56" s="89"/>
      <c r="G56" s="96"/>
      <c r="H56" s="101"/>
      <c r="I56" s="93"/>
    </row>
    <row r="57" spans="1:9" s="94" customFormat="1" ht="19.5" customHeight="1">
      <c r="A57" s="95">
        <v>10</v>
      </c>
      <c r="B57" s="88"/>
      <c r="C57" s="89"/>
      <c r="D57" s="89"/>
      <c r="E57" s="90"/>
      <c r="F57" s="89"/>
      <c r="G57" s="96"/>
      <c r="H57" s="101"/>
      <c r="I57" s="93"/>
    </row>
    <row r="58" spans="1:9" s="94" customFormat="1" ht="19.5" customHeight="1">
      <c r="A58" s="95">
        <v>11</v>
      </c>
      <c r="B58" s="88"/>
      <c r="C58" s="89"/>
      <c r="D58" s="89"/>
      <c r="E58" s="90"/>
      <c r="F58" s="89"/>
      <c r="G58" s="96"/>
      <c r="H58" s="101"/>
      <c r="I58" s="93"/>
    </row>
    <row r="59" spans="1:9" s="94" customFormat="1" ht="19.5" customHeight="1">
      <c r="A59" s="95">
        <v>12</v>
      </c>
      <c r="B59" s="88"/>
      <c r="C59" s="89"/>
      <c r="D59" s="89"/>
      <c r="E59" s="90"/>
      <c r="F59" s="89"/>
      <c r="G59" s="96"/>
      <c r="H59" s="101"/>
      <c r="I59" s="93"/>
    </row>
    <row r="60" spans="1:9" s="94" customFormat="1" ht="19.5" customHeight="1">
      <c r="A60" s="95">
        <v>13</v>
      </c>
      <c r="B60" s="88"/>
      <c r="C60" s="89"/>
      <c r="D60" s="89"/>
      <c r="E60" s="90"/>
      <c r="F60" s="90"/>
      <c r="G60" s="96"/>
      <c r="H60" s="101"/>
      <c r="I60" s="93"/>
    </row>
    <row r="61" spans="1:9" s="94" customFormat="1" ht="19.5" customHeight="1">
      <c r="A61" s="95">
        <v>14</v>
      </c>
      <c r="B61" s="88"/>
      <c r="C61" s="89"/>
      <c r="D61" s="89"/>
      <c r="E61" s="90"/>
      <c r="F61" s="90"/>
      <c r="G61" s="96"/>
      <c r="H61" s="101"/>
      <c r="I61" s="93"/>
    </row>
    <row r="62" spans="1:9" s="94" customFormat="1" ht="19.5" customHeight="1">
      <c r="A62" s="95">
        <v>15</v>
      </c>
      <c r="B62" s="88"/>
      <c r="C62" s="89"/>
      <c r="D62" s="89"/>
      <c r="E62" s="90"/>
      <c r="F62" s="89"/>
      <c r="G62" s="96"/>
      <c r="H62" s="101"/>
      <c r="I62" s="93"/>
    </row>
    <row r="63" spans="1:9" s="94" customFormat="1" ht="19.5" customHeight="1">
      <c r="A63" s="95">
        <v>16</v>
      </c>
      <c r="B63" s="88"/>
      <c r="C63" s="89"/>
      <c r="D63" s="89"/>
      <c r="E63" s="90"/>
      <c r="F63" s="89"/>
      <c r="G63" s="96"/>
      <c r="H63" s="101"/>
      <c r="I63" s="93"/>
    </row>
    <row r="64" spans="1:9" s="94" customFormat="1" ht="19.5" customHeight="1">
      <c r="A64" s="95">
        <v>17</v>
      </c>
      <c r="B64" s="88"/>
      <c r="C64" s="89"/>
      <c r="D64" s="89"/>
      <c r="E64" s="90"/>
      <c r="F64" s="89"/>
      <c r="G64" s="96"/>
      <c r="H64" s="101"/>
      <c r="I64" s="93"/>
    </row>
    <row r="65" spans="1:9" s="94" customFormat="1" ht="19.5" customHeight="1">
      <c r="A65" s="95">
        <v>18</v>
      </c>
      <c r="B65" s="88"/>
      <c r="C65" s="89"/>
      <c r="D65" s="89"/>
      <c r="E65" s="90"/>
      <c r="F65" s="89"/>
      <c r="G65" s="96"/>
      <c r="H65" s="101"/>
      <c r="I65" s="93"/>
    </row>
    <row r="66" spans="1:9" s="94" customFormat="1" ht="19.5" customHeight="1">
      <c r="A66" s="95">
        <v>19</v>
      </c>
      <c r="B66" s="88"/>
      <c r="C66" s="89"/>
      <c r="D66" s="89"/>
      <c r="E66" s="90"/>
      <c r="F66" s="89"/>
      <c r="G66" s="96"/>
      <c r="H66" s="101"/>
      <c r="I66" s="93"/>
    </row>
    <row r="67" spans="1:9" s="94" customFormat="1" ht="19.5" customHeight="1">
      <c r="A67" s="95">
        <v>20</v>
      </c>
      <c r="B67" s="88"/>
      <c r="C67" s="89"/>
      <c r="D67" s="89"/>
      <c r="E67" s="90"/>
      <c r="F67" s="89"/>
      <c r="G67" s="96"/>
      <c r="H67" s="101"/>
      <c r="I67" s="93"/>
    </row>
    <row r="68" spans="1:9" s="94" customFormat="1" ht="19.5" customHeight="1">
      <c r="A68" s="95">
        <v>21</v>
      </c>
      <c r="B68" s="88"/>
      <c r="C68" s="89"/>
      <c r="D68" s="89"/>
      <c r="E68" s="90"/>
      <c r="F68" s="90"/>
      <c r="G68" s="96"/>
      <c r="H68" s="101"/>
      <c r="I68" s="93"/>
    </row>
    <row r="69" spans="1:9" s="94" customFormat="1" ht="19.5" customHeight="1">
      <c r="A69" s="95">
        <v>22</v>
      </c>
      <c r="B69" s="88"/>
      <c r="C69" s="89"/>
      <c r="D69" s="89"/>
      <c r="E69" s="90"/>
      <c r="F69" s="90"/>
      <c r="G69" s="96"/>
      <c r="H69" s="101"/>
      <c r="I69" s="93"/>
    </row>
    <row r="70" spans="1:9" s="94" customFormat="1" ht="19.5" customHeight="1">
      <c r="A70" s="95">
        <v>23</v>
      </c>
      <c r="B70" s="88"/>
      <c r="C70" s="89"/>
      <c r="D70" s="89"/>
      <c r="E70" s="90"/>
      <c r="F70" s="89"/>
      <c r="G70" s="96"/>
      <c r="H70" s="101"/>
      <c r="I70" s="93"/>
    </row>
    <row r="71" spans="1:9" s="94" customFormat="1" ht="19.5" customHeight="1">
      <c r="A71" s="95">
        <v>24</v>
      </c>
      <c r="B71" s="88"/>
      <c r="C71" s="89"/>
      <c r="D71" s="89"/>
      <c r="E71" s="90"/>
      <c r="F71" s="89"/>
      <c r="G71" s="96"/>
      <c r="H71" s="101"/>
      <c r="I71" s="93"/>
    </row>
    <row r="72" spans="1:9" s="94" customFormat="1" ht="19.5" customHeight="1">
      <c r="A72" s="95">
        <v>25</v>
      </c>
      <c r="B72" s="88"/>
      <c r="C72" s="89"/>
      <c r="D72" s="89"/>
      <c r="E72" s="90"/>
      <c r="F72" s="89"/>
      <c r="G72" s="96"/>
      <c r="H72" s="101"/>
      <c r="I72" s="93"/>
    </row>
    <row r="73" spans="1:9" s="94" customFormat="1" ht="19.5" customHeight="1">
      <c r="A73" s="95">
        <v>26</v>
      </c>
      <c r="B73" s="88"/>
      <c r="C73" s="89"/>
      <c r="D73" s="89"/>
      <c r="E73" s="90"/>
      <c r="F73" s="89"/>
      <c r="G73" s="96"/>
      <c r="H73" s="101"/>
      <c r="I73" s="93"/>
    </row>
    <row r="74" spans="1:9" s="94" customFormat="1" ht="19.5" customHeight="1">
      <c r="A74" s="95">
        <v>27</v>
      </c>
      <c r="B74" s="88"/>
      <c r="C74" s="89"/>
      <c r="D74" s="89"/>
      <c r="E74" s="90"/>
      <c r="F74" s="89"/>
      <c r="G74" s="96"/>
      <c r="H74" s="101"/>
      <c r="I74" s="93"/>
    </row>
    <row r="75" spans="1:9" s="94" customFormat="1" ht="19.5" customHeight="1">
      <c r="A75" s="95">
        <v>28</v>
      </c>
      <c r="B75" s="88"/>
      <c r="C75" s="89"/>
      <c r="D75" s="89"/>
      <c r="E75" s="90"/>
      <c r="F75" s="89"/>
      <c r="G75" s="96"/>
      <c r="H75" s="101"/>
      <c r="I75" s="93"/>
    </row>
    <row r="76" spans="1:9" s="94" customFormat="1" ht="19.5" customHeight="1">
      <c r="A76" s="95">
        <v>29</v>
      </c>
      <c r="B76" s="88"/>
      <c r="C76" s="89"/>
      <c r="D76" s="89"/>
      <c r="E76" s="90"/>
      <c r="F76" s="90"/>
      <c r="G76" s="96"/>
      <c r="H76" s="101"/>
      <c r="I76" s="93"/>
    </row>
    <row r="77" spans="1:9" s="94" customFormat="1" ht="19.5" customHeight="1">
      <c r="A77" s="95">
        <v>30</v>
      </c>
      <c r="B77" s="88"/>
      <c r="C77" s="89"/>
      <c r="D77" s="89"/>
      <c r="E77" s="90"/>
      <c r="F77" s="90"/>
      <c r="G77" s="96"/>
      <c r="H77" s="101"/>
      <c r="I77" s="93"/>
    </row>
    <row r="78" spans="1:9" s="94" customFormat="1" ht="19.5" customHeight="1">
      <c r="A78" s="95">
        <v>31</v>
      </c>
      <c r="B78" s="88"/>
      <c r="C78" s="89"/>
      <c r="D78" s="89"/>
      <c r="E78" s="90"/>
      <c r="F78" s="89"/>
      <c r="G78" s="96"/>
      <c r="H78" s="101"/>
      <c r="I78" s="93"/>
    </row>
    <row r="79" spans="1:9" s="94" customFormat="1" ht="19.5" customHeight="1">
      <c r="A79" s="95">
        <v>32</v>
      </c>
      <c r="B79" s="88"/>
      <c r="C79" s="89"/>
      <c r="D79" s="89"/>
      <c r="E79" s="90"/>
      <c r="F79" s="89"/>
      <c r="G79" s="96"/>
      <c r="H79" s="101"/>
      <c r="I79" s="93"/>
    </row>
    <row r="80" spans="1:9" s="94" customFormat="1" ht="19.5" customHeight="1">
      <c r="A80" s="95">
        <v>33</v>
      </c>
      <c r="B80" s="88"/>
      <c r="C80" s="89"/>
      <c r="D80" s="89"/>
      <c r="E80" s="90"/>
      <c r="F80" s="89"/>
      <c r="G80" s="96"/>
      <c r="H80" s="101"/>
      <c r="I80" s="93"/>
    </row>
    <row r="81" spans="1:9" s="94" customFormat="1" ht="19.5" customHeight="1">
      <c r="A81" s="95">
        <v>34</v>
      </c>
      <c r="B81" s="88"/>
      <c r="C81" s="89"/>
      <c r="D81" s="89"/>
      <c r="E81" s="90"/>
      <c r="F81" s="89"/>
      <c r="G81" s="96"/>
      <c r="H81" s="101"/>
      <c r="I81" s="93"/>
    </row>
    <row r="82" spans="1:9" s="94" customFormat="1" ht="19.5" customHeight="1">
      <c r="A82" s="95">
        <v>35</v>
      </c>
      <c r="B82" s="88"/>
      <c r="C82" s="89"/>
      <c r="D82" s="89"/>
      <c r="E82" s="90"/>
      <c r="F82" s="89"/>
      <c r="G82" s="96"/>
      <c r="H82" s="101"/>
      <c r="I82" s="93"/>
    </row>
    <row r="83" spans="1:9" ht="18" customHeight="1">
      <c r="A83" s="313" t="str">
        <f>42:42</f>
        <v>Błędowo  24.IX-2011 r.</v>
      </c>
      <c r="B83" s="313"/>
      <c r="C83" s="313"/>
      <c r="D83" s="313"/>
      <c r="E83" s="313"/>
      <c r="F83" s="313"/>
      <c r="G83" s="313"/>
      <c r="H83" s="78"/>
      <c r="I83" s="78"/>
    </row>
    <row r="84" spans="1:9" ht="18" customHeight="1">
      <c r="A84" s="311" t="str">
        <f>43:43</f>
        <v>Towarzyskie Zawody Spławikowe -  VIII Memoriał im Bolesława Dyry</v>
      </c>
      <c r="B84" s="311"/>
      <c r="C84" s="311"/>
      <c r="D84" s="311"/>
      <c r="E84" s="311"/>
      <c r="F84" s="311"/>
      <c r="G84" s="311"/>
      <c r="H84" s="79"/>
      <c r="I84" s="79"/>
    </row>
    <row r="85" spans="1:9" ht="18" customHeight="1">
      <c r="A85" s="311" t="s">
        <v>66</v>
      </c>
      <c r="B85" s="311"/>
      <c r="C85" s="311"/>
      <c r="D85" s="311"/>
      <c r="E85" s="311"/>
      <c r="F85" s="311"/>
      <c r="G85" s="311"/>
      <c r="H85" s="79"/>
      <c r="I85" s="79"/>
    </row>
    <row r="86" spans="1:9" ht="18" customHeight="1">
      <c r="A86" s="311" t="s">
        <v>71</v>
      </c>
      <c r="B86" s="311"/>
      <c r="C86" s="311"/>
      <c r="D86" s="311"/>
      <c r="E86" s="311"/>
      <c r="F86" s="311"/>
      <c r="G86" s="311"/>
      <c r="H86" s="79"/>
      <c r="I86" s="79"/>
    </row>
    <row r="87" spans="1:9" ht="46.5" customHeight="1" thickBot="1">
      <c r="A87" s="312" t="s">
        <v>67</v>
      </c>
      <c r="B87" s="312"/>
      <c r="C87" s="312"/>
      <c r="D87" s="312"/>
      <c r="E87" s="312"/>
      <c r="F87" s="312"/>
      <c r="G87" s="312"/>
      <c r="H87" s="79"/>
      <c r="I87" s="79"/>
    </row>
    <row r="88" spans="1:9" ht="48" customHeight="1" thickBot="1">
      <c r="A88" s="80" t="s">
        <v>40</v>
      </c>
      <c r="B88" s="250" t="s">
        <v>220</v>
      </c>
      <c r="C88" s="82" t="s">
        <v>68</v>
      </c>
      <c r="D88" s="83" t="s">
        <v>69</v>
      </c>
      <c r="E88" s="83" t="s">
        <v>44</v>
      </c>
      <c r="F88" s="84" t="s">
        <v>70</v>
      </c>
      <c r="G88" s="85" t="s">
        <v>6</v>
      </c>
      <c r="H88" s="86"/>
      <c r="I88" s="78"/>
    </row>
    <row r="89" spans="1:9" s="94" customFormat="1" ht="19.5" customHeight="1">
      <c r="A89" s="95">
        <v>1</v>
      </c>
      <c r="B89" s="102" t="s">
        <v>171</v>
      </c>
      <c r="C89" s="89">
        <v>3</v>
      </c>
      <c r="D89" s="89">
        <v>2240</v>
      </c>
      <c r="E89" s="90"/>
      <c r="F89" s="90">
        <f>D89</f>
        <v>2240</v>
      </c>
      <c r="G89" s="96">
        <v>1</v>
      </c>
      <c r="H89" s="92"/>
      <c r="I89" s="93"/>
    </row>
    <row r="90" spans="1:9" s="94" customFormat="1" ht="19.5" customHeight="1">
      <c r="A90" s="95">
        <v>2</v>
      </c>
      <c r="B90" s="104" t="s">
        <v>195</v>
      </c>
      <c r="C90" s="89">
        <v>2</v>
      </c>
      <c r="D90" s="89">
        <v>2230</v>
      </c>
      <c r="E90" s="90"/>
      <c r="F90" s="90">
        <f>D90</f>
        <v>2230</v>
      </c>
      <c r="G90" s="96">
        <v>2</v>
      </c>
      <c r="H90" s="92"/>
      <c r="I90" s="93"/>
    </row>
    <row r="91" spans="1:9" s="94" customFormat="1" ht="19.5" customHeight="1">
      <c r="A91" s="95">
        <v>3</v>
      </c>
      <c r="B91" s="104" t="s">
        <v>201</v>
      </c>
      <c r="C91" s="89">
        <v>4</v>
      </c>
      <c r="D91" s="89">
        <v>2060</v>
      </c>
      <c r="E91" s="90"/>
      <c r="F91" s="90">
        <f>D91</f>
        <v>2060</v>
      </c>
      <c r="G91" s="96">
        <v>3</v>
      </c>
      <c r="H91" s="92"/>
      <c r="I91" s="93"/>
    </row>
    <row r="92" spans="1:9" s="94" customFormat="1" ht="19.5" customHeight="1">
      <c r="A92" s="95">
        <v>4</v>
      </c>
      <c r="B92" s="104" t="s">
        <v>221</v>
      </c>
      <c r="C92" s="89">
        <v>1</v>
      </c>
      <c r="D92" s="89">
        <v>130</v>
      </c>
      <c r="E92" s="90"/>
      <c r="F92" s="90">
        <f>D92</f>
        <v>130</v>
      </c>
      <c r="G92" s="96">
        <v>4</v>
      </c>
      <c r="H92" s="92"/>
      <c r="I92" s="93"/>
    </row>
    <row r="93" spans="1:9" s="94" customFormat="1" ht="19.5" customHeight="1">
      <c r="A93" s="95">
        <v>5</v>
      </c>
      <c r="B93" s="88"/>
      <c r="C93" s="89"/>
      <c r="D93" s="89"/>
      <c r="E93" s="90"/>
      <c r="F93" s="106"/>
      <c r="G93" s="107"/>
      <c r="H93" s="101"/>
      <c r="I93" s="93"/>
    </row>
    <row r="94" spans="1:9" s="94" customFormat="1" ht="19.5" customHeight="1">
      <c r="A94" s="95">
        <v>6</v>
      </c>
      <c r="B94" s="88"/>
      <c r="C94" s="89"/>
      <c r="D94" s="89"/>
      <c r="E94" s="90"/>
      <c r="F94" s="106"/>
      <c r="G94" s="107"/>
      <c r="H94" s="101"/>
      <c r="I94" s="93"/>
    </row>
    <row r="95" spans="1:9" s="94" customFormat="1" ht="19.5" customHeight="1">
      <c r="A95" s="95">
        <v>7</v>
      </c>
      <c r="B95" s="88"/>
      <c r="C95" s="89"/>
      <c r="D95" s="89"/>
      <c r="E95" s="90"/>
      <c r="F95" s="106"/>
      <c r="G95" s="107"/>
      <c r="H95" s="101"/>
      <c r="I95" s="93"/>
    </row>
    <row r="96" spans="1:11" s="94" customFormat="1" ht="19.5" customHeight="1">
      <c r="A96" s="95">
        <v>8</v>
      </c>
      <c r="B96" s="88"/>
      <c r="C96" s="89"/>
      <c r="D96" s="89"/>
      <c r="E96" s="90"/>
      <c r="F96" s="106"/>
      <c r="G96" s="107"/>
      <c r="H96" s="101"/>
      <c r="I96" s="93"/>
      <c r="K96" s="94" t="s">
        <v>102</v>
      </c>
    </row>
    <row r="97" spans="1:9" s="94" customFormat="1" ht="19.5" customHeight="1">
      <c r="A97" s="95">
        <v>9</v>
      </c>
      <c r="B97" s="88"/>
      <c r="C97" s="89"/>
      <c r="D97" s="89"/>
      <c r="E97" s="90"/>
      <c r="F97" s="106"/>
      <c r="G97" s="107"/>
      <c r="H97" s="101"/>
      <c r="I97" s="93"/>
    </row>
    <row r="98" spans="1:9" s="94" customFormat="1" ht="19.5" customHeight="1">
      <c r="A98" s="95">
        <v>10</v>
      </c>
      <c r="B98" s="88"/>
      <c r="C98" s="89"/>
      <c r="D98" s="89"/>
      <c r="E98" s="90"/>
      <c r="F98" s="106"/>
      <c r="G98" s="107"/>
      <c r="H98" s="101"/>
      <c r="I98" s="93"/>
    </row>
    <row r="99" spans="1:9" s="94" customFormat="1" ht="19.5" customHeight="1">
      <c r="A99" s="95">
        <v>11</v>
      </c>
      <c r="B99" s="88"/>
      <c r="C99" s="89"/>
      <c r="D99" s="89"/>
      <c r="E99" s="90"/>
      <c r="F99" s="89"/>
      <c r="G99" s="96"/>
      <c r="H99" s="101"/>
      <c r="I99" s="93"/>
    </row>
    <row r="100" spans="1:9" s="94" customFormat="1" ht="19.5" customHeight="1">
      <c r="A100" s="95">
        <v>12</v>
      </c>
      <c r="B100" s="88"/>
      <c r="C100" s="89"/>
      <c r="D100" s="89"/>
      <c r="E100" s="90"/>
      <c r="F100" s="89"/>
      <c r="G100" s="96"/>
      <c r="H100" s="101"/>
      <c r="I100" s="93"/>
    </row>
    <row r="101" spans="1:9" s="94" customFormat="1" ht="19.5" customHeight="1">
      <c r="A101" s="95">
        <v>13</v>
      </c>
      <c r="B101" s="88"/>
      <c r="C101" s="89"/>
      <c r="D101" s="89"/>
      <c r="E101" s="90"/>
      <c r="F101" s="90"/>
      <c r="G101" s="96"/>
      <c r="H101" s="101"/>
      <c r="I101" s="93"/>
    </row>
    <row r="102" spans="1:9" s="94" customFormat="1" ht="19.5" customHeight="1">
      <c r="A102" s="95">
        <v>14</v>
      </c>
      <c r="B102" s="88"/>
      <c r="C102" s="89"/>
      <c r="D102" s="89"/>
      <c r="E102" s="90"/>
      <c r="F102" s="90"/>
      <c r="G102" s="96"/>
      <c r="H102" s="101"/>
      <c r="I102" s="93"/>
    </row>
    <row r="103" spans="1:9" s="94" customFormat="1" ht="19.5" customHeight="1">
      <c r="A103" s="95">
        <v>15</v>
      </c>
      <c r="B103" s="88"/>
      <c r="C103" s="89"/>
      <c r="D103" s="89"/>
      <c r="E103" s="90"/>
      <c r="F103" s="89"/>
      <c r="G103" s="96"/>
      <c r="H103" s="101"/>
      <c r="I103" s="93"/>
    </row>
    <row r="104" spans="1:9" s="94" customFormat="1" ht="19.5" customHeight="1">
      <c r="A104" s="95">
        <v>16</v>
      </c>
      <c r="B104" s="88"/>
      <c r="C104" s="89"/>
      <c r="D104" s="89"/>
      <c r="E104" s="90"/>
      <c r="F104" s="89"/>
      <c r="G104" s="96"/>
      <c r="H104" s="101"/>
      <c r="I104" s="93"/>
    </row>
    <row r="105" spans="1:9" s="94" customFormat="1" ht="19.5" customHeight="1">
      <c r="A105" s="95">
        <v>17</v>
      </c>
      <c r="B105" s="88"/>
      <c r="C105" s="89"/>
      <c r="D105" s="89"/>
      <c r="E105" s="90"/>
      <c r="F105" s="89"/>
      <c r="G105" s="96"/>
      <c r="H105" s="101"/>
      <c r="I105" s="93"/>
    </row>
    <row r="106" spans="1:9" s="94" customFormat="1" ht="19.5" customHeight="1">
      <c r="A106" s="95">
        <v>18</v>
      </c>
      <c r="B106" s="88"/>
      <c r="C106" s="89"/>
      <c r="D106" s="89"/>
      <c r="E106" s="90"/>
      <c r="F106" s="89"/>
      <c r="G106" s="96"/>
      <c r="H106" s="101"/>
      <c r="I106" s="93"/>
    </row>
    <row r="107" spans="1:9" s="94" customFormat="1" ht="19.5" customHeight="1">
      <c r="A107" s="95">
        <v>19</v>
      </c>
      <c r="B107" s="88"/>
      <c r="C107" s="89"/>
      <c r="D107" s="89"/>
      <c r="E107" s="90"/>
      <c r="F107" s="89"/>
      <c r="G107" s="96"/>
      <c r="H107" s="101"/>
      <c r="I107" s="93"/>
    </row>
    <row r="108" spans="1:9" s="94" customFormat="1" ht="19.5" customHeight="1">
      <c r="A108" s="95">
        <v>20</v>
      </c>
      <c r="B108" s="88"/>
      <c r="C108" s="89"/>
      <c r="D108" s="89"/>
      <c r="E108" s="90"/>
      <c r="F108" s="89"/>
      <c r="G108" s="96"/>
      <c r="H108" s="101"/>
      <c r="I108" s="93"/>
    </row>
    <row r="109" spans="1:9" s="94" customFormat="1" ht="19.5" customHeight="1">
      <c r="A109" s="95">
        <v>21</v>
      </c>
      <c r="B109" s="88"/>
      <c r="C109" s="89"/>
      <c r="D109" s="89"/>
      <c r="E109" s="90"/>
      <c r="F109" s="90"/>
      <c r="G109" s="96"/>
      <c r="H109" s="101"/>
      <c r="I109" s="93"/>
    </row>
    <row r="110" spans="1:9" s="94" customFormat="1" ht="19.5" customHeight="1">
      <c r="A110" s="95">
        <v>22</v>
      </c>
      <c r="B110" s="88"/>
      <c r="C110" s="89"/>
      <c r="D110" s="89"/>
      <c r="E110" s="90"/>
      <c r="F110" s="90"/>
      <c r="G110" s="96"/>
      <c r="H110" s="101"/>
      <c r="I110" s="93"/>
    </row>
    <row r="111" spans="1:9" s="94" customFormat="1" ht="19.5" customHeight="1">
      <c r="A111" s="95">
        <v>23</v>
      </c>
      <c r="B111" s="88"/>
      <c r="C111" s="89"/>
      <c r="D111" s="89"/>
      <c r="E111" s="90"/>
      <c r="F111" s="89"/>
      <c r="G111" s="96"/>
      <c r="H111" s="101"/>
      <c r="I111" s="93"/>
    </row>
    <row r="112" spans="1:9" s="94" customFormat="1" ht="19.5" customHeight="1">
      <c r="A112" s="95">
        <v>24</v>
      </c>
      <c r="B112" s="88"/>
      <c r="C112" s="89"/>
      <c r="D112" s="89"/>
      <c r="E112" s="90"/>
      <c r="F112" s="89"/>
      <c r="G112" s="96"/>
      <c r="H112" s="101"/>
      <c r="I112" s="93"/>
    </row>
    <row r="113" spans="1:9" s="94" customFormat="1" ht="19.5" customHeight="1">
      <c r="A113" s="95">
        <v>25</v>
      </c>
      <c r="B113" s="88"/>
      <c r="C113" s="89"/>
      <c r="D113" s="89"/>
      <c r="E113" s="90"/>
      <c r="F113" s="89"/>
      <c r="G113" s="96"/>
      <c r="H113" s="101"/>
      <c r="I113" s="93"/>
    </row>
    <row r="114" spans="1:9" s="94" customFormat="1" ht="19.5" customHeight="1">
      <c r="A114" s="95">
        <v>26</v>
      </c>
      <c r="B114" s="88"/>
      <c r="C114" s="89"/>
      <c r="D114" s="89"/>
      <c r="E114" s="90"/>
      <c r="F114" s="89"/>
      <c r="G114" s="96"/>
      <c r="H114" s="101"/>
      <c r="I114" s="93"/>
    </row>
    <row r="115" spans="1:9" s="94" customFormat="1" ht="19.5" customHeight="1">
      <c r="A115" s="95">
        <v>27</v>
      </c>
      <c r="B115" s="88"/>
      <c r="C115" s="89"/>
      <c r="D115" s="89"/>
      <c r="E115" s="90"/>
      <c r="F115" s="89"/>
      <c r="G115" s="96"/>
      <c r="H115" s="101"/>
      <c r="I115" s="93"/>
    </row>
    <row r="116" spans="1:9" s="94" customFormat="1" ht="19.5" customHeight="1">
      <c r="A116" s="95">
        <v>28</v>
      </c>
      <c r="B116" s="88"/>
      <c r="C116" s="89"/>
      <c r="D116" s="89"/>
      <c r="E116" s="90"/>
      <c r="F116" s="89"/>
      <c r="G116" s="96"/>
      <c r="H116" s="101"/>
      <c r="I116" s="93"/>
    </row>
    <row r="117" spans="1:9" s="94" customFormat="1" ht="19.5" customHeight="1">
      <c r="A117" s="95">
        <v>29</v>
      </c>
      <c r="B117" s="88"/>
      <c r="C117" s="89"/>
      <c r="D117" s="89"/>
      <c r="E117" s="90"/>
      <c r="F117" s="90"/>
      <c r="G117" s="96"/>
      <c r="H117" s="101"/>
      <c r="I117" s="93"/>
    </row>
    <row r="118" spans="1:9" s="94" customFormat="1" ht="19.5" customHeight="1">
      <c r="A118" s="95">
        <v>30</v>
      </c>
      <c r="B118" s="88"/>
      <c r="C118" s="89"/>
      <c r="D118" s="89"/>
      <c r="E118" s="90"/>
      <c r="F118" s="90"/>
      <c r="G118" s="96"/>
      <c r="H118" s="101"/>
      <c r="I118" s="93"/>
    </row>
    <row r="119" spans="1:9" s="94" customFormat="1" ht="19.5" customHeight="1">
      <c r="A119" s="95">
        <v>31</v>
      </c>
      <c r="B119" s="88"/>
      <c r="C119" s="89"/>
      <c r="D119" s="89"/>
      <c r="E119" s="90"/>
      <c r="F119" s="89"/>
      <c r="G119" s="96"/>
      <c r="H119" s="101"/>
      <c r="I119" s="93"/>
    </row>
    <row r="120" spans="1:9" s="94" customFormat="1" ht="19.5" customHeight="1">
      <c r="A120" s="95">
        <v>32</v>
      </c>
      <c r="B120" s="88"/>
      <c r="C120" s="89"/>
      <c r="D120" s="89"/>
      <c r="E120" s="90"/>
      <c r="F120" s="89"/>
      <c r="G120" s="96"/>
      <c r="H120" s="101"/>
      <c r="I120" s="93"/>
    </row>
    <row r="121" spans="1:9" s="94" customFormat="1" ht="19.5" customHeight="1">
      <c r="A121" s="95">
        <v>33</v>
      </c>
      <c r="B121" s="88"/>
      <c r="C121" s="89"/>
      <c r="D121" s="89"/>
      <c r="E121" s="90"/>
      <c r="F121" s="89"/>
      <c r="G121" s="96"/>
      <c r="H121" s="101"/>
      <c r="I121" s="93"/>
    </row>
    <row r="122" spans="1:9" s="94" customFormat="1" ht="19.5" customHeight="1">
      <c r="A122" s="95">
        <v>34</v>
      </c>
      <c r="B122" s="88"/>
      <c r="C122" s="89"/>
      <c r="D122" s="89"/>
      <c r="E122" s="90"/>
      <c r="F122" s="89"/>
      <c r="G122" s="96"/>
      <c r="H122" s="101"/>
      <c r="I122" s="93"/>
    </row>
    <row r="123" spans="1:9" s="94" customFormat="1" ht="19.5" customHeight="1">
      <c r="A123" s="95">
        <v>35</v>
      </c>
      <c r="B123" s="88"/>
      <c r="C123" s="89"/>
      <c r="D123" s="89"/>
      <c r="E123" s="90"/>
      <c r="F123" s="89"/>
      <c r="G123" s="96"/>
      <c r="H123" s="101"/>
      <c r="I123" s="93"/>
    </row>
  </sheetData>
  <sheetProtection/>
  <mergeCells count="15">
    <mergeCell ref="A44:G44"/>
    <mergeCell ref="A45:G45"/>
    <mergeCell ref="A87:G87"/>
    <mergeCell ref="A84:G84"/>
    <mergeCell ref="A85:G85"/>
    <mergeCell ref="A83:G83"/>
    <mergeCell ref="A46:G46"/>
    <mergeCell ref="A86:G86"/>
    <mergeCell ref="A1:G1"/>
    <mergeCell ref="A2:G2"/>
    <mergeCell ref="A3:G3"/>
    <mergeCell ref="A4:G4"/>
    <mergeCell ref="A42:G42"/>
    <mergeCell ref="A43:G43"/>
    <mergeCell ref="A5:G5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6" r:id="rId1"/>
  <rowBreaks count="2" manualBreakCount="2">
    <brk id="41" max="255" man="1"/>
    <brk id="82" max="6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2011-10-19T14:33:18Z</cp:lastPrinted>
  <dcterms:created xsi:type="dcterms:W3CDTF">2010-01-11T19:50:22Z</dcterms:created>
  <dcterms:modified xsi:type="dcterms:W3CDTF">2011-10-19T14:37:22Z</dcterms:modified>
  <cp:category/>
  <cp:version/>
  <cp:contentType/>
  <cp:contentStatus/>
</cp:coreProperties>
</file>