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firstSheet="4" activeTab="8"/>
  </bookViews>
  <sheets>
    <sheet name="Terminarz 2012 " sheetId="1" r:id="rId1"/>
    <sheet name=" Ranking  G.P. 2012" sheetId="2" r:id="rId2"/>
    <sheet name="21.04.12 Wykrot" sheetId="3" r:id="rId3"/>
    <sheet name="01.V.12 Błędowo" sheetId="4" r:id="rId4"/>
    <sheet name="I TURA_  Spławik. Mistrz." sheetId="5" r:id="rId5"/>
    <sheet name="II TURA_  Spławik. Mistrz." sheetId="6" r:id="rId6"/>
    <sheet name="Mistrz. Spław 2012_ generalnie" sheetId="7" r:id="rId7"/>
    <sheet name="08.VI.12  Zaw. rodzinne" sheetId="8" r:id="rId8"/>
    <sheet name="23.VI.12  Kanał Szymoński" sheetId="9" r:id="rId9"/>
    <sheet name="14.VII.12 Zaw. Karpiowe" sheetId="10" r:id="rId10"/>
    <sheet name="13.X.12  Puchar Jesieni" sheetId="11" r:id="rId11"/>
  </sheets>
  <definedNames>
    <definedName name="Excel_BuiltIn_Print_Area_2">' Ranking  G.P. 2012'!$A$1:$Q$73</definedName>
    <definedName name="_xlnm.Print_Area" localSheetId="1">' Ranking  G.P. 2012'!$A$1:$Q$67</definedName>
    <definedName name="_xlnm.Print_Area" localSheetId="3">'01.V.12 Błędowo'!$A$1:$G$107</definedName>
    <definedName name="_xlnm.Print_Area" localSheetId="7">'08.VI.12  Zaw. rodzinne'!$A$1:$G$108</definedName>
    <definedName name="_xlnm.Print_Area" localSheetId="10">'13.X.12  Puchar Jesieni'!$A$1:$G$108</definedName>
    <definedName name="_xlnm.Print_Area" localSheetId="9">'14.VII.12 Zaw. Karpiowe'!$A$1:$G$36</definedName>
    <definedName name="_xlnm.Print_Area" localSheetId="2">'21.04.12 Wykrot'!$A$1:$G$108</definedName>
    <definedName name="_xlnm.Print_Area" localSheetId="8">'23.VI.12  Kanał Szymoński'!$A$1:$G$108</definedName>
    <definedName name="_xlnm.Print_Area" localSheetId="4">'I TURA_  Spławik. Mistrz.'!$A$1:$H$108</definedName>
    <definedName name="_xlnm.Print_Area" localSheetId="5">'II TURA_  Spławik. Mistrz.'!$A$1:$H$108</definedName>
    <definedName name="_xlnm.Print_Area" localSheetId="6">'Mistrz. Spław 2012_ generalnie'!$A$1:$Q$82</definedName>
    <definedName name="_xlnm.Print_Area" localSheetId="0">'Terminarz 2012 '!$A$1:$H$31</definedName>
  </definedNames>
  <calcPr fullCalcOnLoad="1"/>
</workbook>
</file>

<file path=xl/comments2.xml><?xml version="1.0" encoding="utf-8"?>
<comments xmlns="http://schemas.openxmlformats.org/spreadsheetml/2006/main">
  <authors>
    <author>WMyszkowski</author>
    <author>Admin</author>
  </authors>
  <commentList>
    <comment ref="F25" authorId="0">
      <text>
        <r>
          <rPr>
            <b/>
            <sz val="10"/>
            <rFont val="Tahoma"/>
            <family val="2"/>
          </rPr>
          <t>Admin:</t>
        </r>
        <r>
          <rPr>
            <b/>
            <sz val="11"/>
            <rFont val="Tahoma"/>
            <family val="2"/>
          </rPr>
          <t xml:space="preserve">
</t>
        </r>
        <r>
          <rPr>
            <b/>
            <sz val="12"/>
            <color indexed="10"/>
            <rFont val="Tahoma"/>
            <family val="2"/>
          </rPr>
          <t>Dyskwalifikacja</t>
        </r>
      </text>
    </comment>
    <comment ref="F14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F19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F21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F31" authorId="1">
      <text>
        <r>
          <rPr>
            <b/>
            <sz val="9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D2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1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3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3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J1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1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3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8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3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31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J2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H5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  <comment ref="D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F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J5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J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  <comment ref="B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Kategoria wiekowa  U-14</t>
        </r>
      </text>
    </comment>
    <comment ref="L6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L2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8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3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31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22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L1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31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4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8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3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0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9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2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23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7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5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N16" authorId="1">
      <text>
        <r>
          <rPr>
            <sz val="12"/>
            <rFont val="Tahoma"/>
            <family val="2"/>
          </rPr>
          <t xml:space="preserve">Admin:
</t>
        </r>
        <r>
          <rPr>
            <b/>
            <sz val="12"/>
            <rFont val="Tahoma"/>
            <family val="2"/>
          </rPr>
          <t>Nie startował</t>
        </r>
      </text>
    </comment>
    <comment ref="H1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2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N57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N58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L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D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F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</t>
        </r>
      </text>
    </comment>
    <comment ref="H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  <comment ref="J5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Nie startowała</t>
        </r>
      </text>
    </comment>
  </commentList>
</comments>
</file>

<file path=xl/comments4.xml><?xml version="1.0" encoding="utf-8"?>
<comments xmlns="http://schemas.openxmlformats.org/spreadsheetml/2006/main">
  <authors>
    <author>WMyszkowski</author>
  </authors>
  <commentList>
    <comment ref="G28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4"/>
            <color indexed="10"/>
            <rFont val="Tahoma"/>
            <family val="2"/>
          </rPr>
          <t>Dyskwalifikacja</t>
        </r>
      </text>
    </comment>
    <comment ref="G20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1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2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3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4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5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6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  <comment ref="G27" authorId="0">
      <text>
        <r>
          <rPr>
            <b/>
            <sz val="12"/>
            <rFont val="Tahoma"/>
            <family val="2"/>
          </rPr>
          <t>Admin:</t>
        </r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Nie klasyfikowany</t>
        </r>
      </text>
    </comment>
  </commentList>
</comments>
</file>

<file path=xl/sharedStrings.xml><?xml version="1.0" encoding="utf-8"?>
<sst xmlns="http://schemas.openxmlformats.org/spreadsheetml/2006/main" count="911" uniqueCount="230">
  <si>
    <t xml:space="preserve">Terminarz imprez sportowych Koła nr 5 </t>
  </si>
  <si>
    <t>Lp</t>
  </si>
  <si>
    <t>Planowany termin</t>
  </si>
  <si>
    <t>Rodzaj imprezy</t>
  </si>
  <si>
    <t>Nr GP</t>
  </si>
  <si>
    <t>Uwagi</t>
  </si>
  <si>
    <t>Miejsce</t>
  </si>
  <si>
    <t>-</t>
  </si>
  <si>
    <t>Organizacja imprezy  zależna od możliwości technicznych</t>
  </si>
  <si>
    <t>Błędowo - J. Pomocnia</t>
  </si>
  <si>
    <t>kwiecień</t>
  </si>
  <si>
    <t>Tow. Zaw. Spławikowe</t>
  </si>
  <si>
    <t>1</t>
  </si>
  <si>
    <t>B</t>
  </si>
  <si>
    <t>maj</t>
  </si>
  <si>
    <t>2</t>
  </si>
  <si>
    <t>Ł</t>
  </si>
  <si>
    <t>czerwiec</t>
  </si>
  <si>
    <t>Wyjazd                                 turystyczno-rodzinny</t>
  </si>
  <si>
    <t>Kanał Szymoński</t>
  </si>
  <si>
    <t xml:space="preserve">Tow. Zawody Spinningowe         </t>
  </si>
  <si>
    <t xml:space="preserve"> wrzesień</t>
  </si>
  <si>
    <t>wrzesień</t>
  </si>
  <si>
    <t>4</t>
  </si>
  <si>
    <t>Zegrze - Zalew Zegrzyński</t>
  </si>
  <si>
    <t>5</t>
  </si>
  <si>
    <t>Ł/B</t>
  </si>
  <si>
    <t>październik</t>
  </si>
  <si>
    <t>Uwaga !!!</t>
  </si>
  <si>
    <t>Organizator zastrzega sobie prawo do zmiany terminu i miejsca zawodów.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</si>
  <si>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</si>
  <si>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</si>
  <si>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</si>
  <si>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</si>
  <si>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</si>
  <si>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</si>
  <si>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</si>
  <si>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</si>
  <si>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</si>
  <si>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</si>
  <si>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</si>
  <si>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</si>
  <si>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</si>
  <si>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</si>
  <si>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</si>
  <si>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</si>
  <si>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</si>
  <si>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</si>
  <si>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</si>
  <si>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</si>
  <si>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</si>
  <si>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</si>
  <si>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</si>
  <si>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</si>
  <si>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</si>
  <si>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</si>
  <si>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</si>
  <si>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</si>
  <si>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</si>
  <si>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Towarzyskie Zawody Spławikowe</t>
  </si>
  <si>
    <t>Organizator - Zarząd Koła PZW nr 5 Warszawa Praga - Północ</t>
  </si>
  <si>
    <t>Łowisko - Jezioro Pomocnia w Błędowie</t>
  </si>
  <si>
    <t xml:space="preserve">Spławikowe Mistrzostwa  Koła PZW nr 5 Warszawa Praga - Północ   </t>
  </si>
  <si>
    <t>21.</t>
  </si>
  <si>
    <t>Towarzyskie Spławikowe  Zawody Rodzinne   o "Największą rybę"</t>
  </si>
  <si>
    <t>08</t>
  </si>
  <si>
    <t>Pogorzelec - rzeka Narew</t>
  </si>
  <si>
    <t>Mazury</t>
  </si>
  <si>
    <t xml:space="preserve">Tow. Zaw. Spinningowe                                </t>
  </si>
  <si>
    <t xml:space="preserve">Zawody podlodowe:       </t>
  </si>
  <si>
    <t>- zbiórka zawodników na łowisku godz. 7.00</t>
  </si>
  <si>
    <t xml:space="preserve">Zawody spinningowe      </t>
  </si>
  <si>
    <t>- zbiórka zawodników na łowisku godz. 6.00</t>
  </si>
  <si>
    <t xml:space="preserve">Zawody spławikowe       </t>
  </si>
  <si>
    <t>- zbiórka zawodników na łowisku godz. 8.00</t>
  </si>
  <si>
    <t>Sektor</t>
  </si>
  <si>
    <t xml:space="preserve"> </t>
  </si>
  <si>
    <t>LISTA  RANKINGOWA "WĘDKARZ ROKU 2011" - DYSCYPLINA SPŁAWIKOWA</t>
  </si>
  <si>
    <t>marzec</t>
  </si>
  <si>
    <r>
      <t>Podlodowe Mistrzostwa Koł</t>
    </r>
    <r>
      <rPr>
        <b/>
        <sz val="16"/>
        <rFont val="Times New Roman CE"/>
        <family val="0"/>
      </rPr>
      <t xml:space="preserve">a                                    II Tury         </t>
    </r>
  </si>
  <si>
    <t xml:space="preserve">Tow. Zawody Spławikowe         </t>
  </si>
  <si>
    <t>3</t>
  </si>
  <si>
    <t xml:space="preserve">Seniorzy  - zawody z łodzi                            Młodzież - zawody z brzegu          </t>
  </si>
  <si>
    <t>07</t>
  </si>
  <si>
    <r>
      <t>Spinningowe Mistrzostwa Koł</t>
    </r>
    <r>
      <rPr>
        <b/>
        <sz val="16"/>
        <rFont val="Times New Roman CE"/>
        <family val="0"/>
      </rPr>
      <t xml:space="preserve">a                 II Tury             </t>
    </r>
  </si>
  <si>
    <t>Kat. wiekowe  U-10,U-12,U-14</t>
  </si>
  <si>
    <t>Szczęśliwice</t>
  </si>
  <si>
    <r>
      <t>Spławikowe Mistrzostwa Koł</t>
    </r>
    <r>
      <rPr>
        <b/>
        <sz val="16"/>
        <rFont val="Times New Roman CE"/>
        <family val="0"/>
      </rPr>
      <t xml:space="preserve">a                                   II Tury             </t>
    </r>
  </si>
  <si>
    <r>
      <t xml:space="preserve">Tow. Zaw. Spławikowe                   </t>
    </r>
    <r>
      <rPr>
        <b/>
        <sz val="16"/>
        <rFont val="Times New Roman CE"/>
        <family val="0"/>
      </rPr>
      <t>Puchar Jesien</t>
    </r>
    <r>
      <rPr>
        <sz val="16"/>
        <rFont val="Times New Roman CE"/>
        <family val="1"/>
      </rPr>
      <t xml:space="preserve">i </t>
    </r>
  </si>
  <si>
    <t>Kanał Żerański -                              Aleksandrów</t>
  </si>
  <si>
    <r>
      <t>Ł</t>
    </r>
    <r>
      <rPr>
        <sz val="16"/>
        <rFont val="Times New Roman CE"/>
        <family val="0"/>
      </rPr>
      <t xml:space="preserve"> - zawody z łodzi</t>
    </r>
  </si>
  <si>
    <r>
      <t>B</t>
    </r>
    <r>
      <rPr>
        <sz val="14"/>
        <rFont val="Times New Roman CE"/>
        <family val="0"/>
      </rPr>
      <t xml:space="preserve"> - zawody z brzegu</t>
    </r>
  </si>
  <si>
    <t>Janiak Ryszard</t>
  </si>
  <si>
    <t>Lange Waldemar</t>
  </si>
  <si>
    <t>Kazimierczyk Adam</t>
  </si>
  <si>
    <t>Puk Bogusław</t>
  </si>
  <si>
    <t>Cupriak Władysław</t>
  </si>
  <si>
    <t>Kur Ryszard</t>
  </si>
  <si>
    <t>Bucholc Janusz</t>
  </si>
  <si>
    <t>Janiak Wanda</t>
  </si>
  <si>
    <t>Kazimierczyk Krzysztof</t>
  </si>
  <si>
    <t>Kur Patrycja</t>
  </si>
  <si>
    <t>Spólna Zofia</t>
  </si>
  <si>
    <t>Łowisko - Zalew Wykrot   k. Myszyńca</t>
  </si>
  <si>
    <t>Tkaczyk Krzysztof</t>
  </si>
  <si>
    <t>Punkty         za turę G.P.</t>
  </si>
  <si>
    <t>Suma punktów za tury G.P.</t>
  </si>
  <si>
    <t>Nr stanowiska</t>
  </si>
  <si>
    <t>Wykrot 21-04-2012 r.</t>
  </si>
  <si>
    <t>Błędowo  01-05-2012 r.</t>
  </si>
  <si>
    <t xml:space="preserve"> Warszawa Praga - Północ na rok 2012</t>
  </si>
  <si>
    <t>11</t>
  </si>
  <si>
    <t>21</t>
  </si>
  <si>
    <t xml:space="preserve"> Zbiornik Wykrot k. Myszyńca          </t>
  </si>
  <si>
    <t>01</t>
  </si>
  <si>
    <r>
      <t>Tow. Zawody Spławikowe                                              "</t>
    </r>
    <r>
      <rPr>
        <b/>
        <sz val="16"/>
        <rFont val="Times New Roman CE"/>
        <family val="0"/>
      </rPr>
      <t xml:space="preserve"> Puchar  Prezesa  Koła"</t>
    </r>
    <r>
      <rPr>
        <sz val="16"/>
        <rFont val="Times New Roman CE"/>
        <family val="0"/>
      </rPr>
      <t xml:space="preserve">                                                                          </t>
    </r>
  </si>
  <si>
    <t>05/06</t>
  </si>
  <si>
    <t>1/2</t>
  </si>
  <si>
    <t>Zawody dwudniowe</t>
  </si>
  <si>
    <t>Czarnowo                                                       przystań PZW Wołomin</t>
  </si>
  <si>
    <t>12/13</t>
  </si>
  <si>
    <t>3/4</t>
  </si>
  <si>
    <t xml:space="preserve">Kanał Żerański                                    Białołęka/ Kobiałka                </t>
  </si>
  <si>
    <t>03</t>
  </si>
  <si>
    <t>Dzień Dziecka - Mała Syrenka                                      Impreza Kół Dzielnicowych</t>
  </si>
  <si>
    <t>09</t>
  </si>
  <si>
    <t>16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</si>
  <si>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Prezesa Koła</t>
    </r>
    <r>
      <rPr>
        <sz val="16"/>
        <rFont val="Times New Roman CE"/>
        <family val="0"/>
      </rPr>
      <t xml:space="preserve">                            </t>
    </r>
  </si>
  <si>
    <t>23</t>
  </si>
  <si>
    <t>lipiec</t>
  </si>
  <si>
    <t>Tow. Zawody Spławikowe  Karpiowe</t>
  </si>
  <si>
    <t>Organizacja uzależniona od możliwości finansowych Koła</t>
  </si>
  <si>
    <t>Stawy rybne - Nowodwory</t>
  </si>
  <si>
    <t>01/02</t>
  </si>
  <si>
    <t>XLIV Puchar Złotej Syrenki</t>
  </si>
  <si>
    <t xml:space="preserve">Reprezentacja  Koła </t>
  </si>
  <si>
    <t>22</t>
  </si>
  <si>
    <r>
      <t xml:space="preserve">Tow. Zawody Spławikowe                </t>
    </r>
    <r>
      <rPr>
        <b/>
        <sz val="16"/>
        <rFont val="Times New Roman CE"/>
        <family val="0"/>
      </rPr>
      <t xml:space="preserve"> IX  Memoriał                                   im. Bolesława Dyry </t>
    </r>
    <r>
      <rPr>
        <sz val="16"/>
        <rFont val="Times New Roman CE"/>
        <family val="0"/>
      </rPr>
      <t xml:space="preserve">               </t>
    </r>
  </si>
  <si>
    <t>Dwumecz                                                        Koło nr 5  -  Koło nr 21 Wołomin</t>
  </si>
  <si>
    <r>
      <t xml:space="preserve">Tow. Zawody Spinngowe                </t>
    </r>
    <r>
      <rPr>
        <b/>
        <sz val="16"/>
        <rFont val="Times New Roman CE"/>
        <family val="0"/>
      </rPr>
      <t>IX Memoriał                                            im. Bolesława Dyr</t>
    </r>
    <r>
      <rPr>
        <sz val="16"/>
        <rFont val="Times New Roman CE"/>
        <family val="0"/>
      </rPr>
      <t>y</t>
    </r>
  </si>
  <si>
    <t>29</t>
  </si>
  <si>
    <t>13</t>
  </si>
  <si>
    <t>6</t>
  </si>
  <si>
    <t>20</t>
  </si>
  <si>
    <r>
      <t xml:space="preserve">Tow. Zawody Spinningowe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</si>
  <si>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LISTA  RANKINGOWA "WĘDKARZ ROKU 2012" - DYSCYPLINA SPŁAWIKOWA</t>
  </si>
  <si>
    <t>G.P. I                             Zalew Wykrot         21.IV</t>
  </si>
  <si>
    <t>G.P. I                                    Puchar Prezesa       Błędowo  01.V</t>
  </si>
  <si>
    <t>G.P. VI                Mistrzostwa  Koła      Kanał Żerański            Tura II  13.V</t>
  </si>
  <si>
    <t>G.P. III                Mistrzostwa  Koła      Kanał Żerański            Tura I  12.V</t>
  </si>
  <si>
    <t xml:space="preserve">G.P. VI                  Puchar Jesieni               Kanał Żerański     13.X          </t>
  </si>
  <si>
    <t>G.P. V                                            Kanał Szymoński  23.VI</t>
  </si>
  <si>
    <t>Brajniki  08-06-2012 r.</t>
  </si>
  <si>
    <t>Łowisko -Jezioro Brajnickie</t>
  </si>
  <si>
    <t>Informacje dodotkowe :  kol. Wiesław Myszkowski tel. 603-041-450</t>
  </si>
  <si>
    <t xml:space="preserve">Towarzyskie Zawody Spławikowe -  </t>
  </si>
  <si>
    <t xml:space="preserve">Towarzyskie Zawody Spławikowe </t>
  </si>
  <si>
    <t>Szymonka 23-06-2012 r.</t>
  </si>
  <si>
    <t>Spółny Piotr</t>
  </si>
  <si>
    <t xml:space="preserve"> Nazwisko i imię zawodnika </t>
  </si>
  <si>
    <t>Szach Władysław</t>
  </si>
  <si>
    <t>Szach Sebastian</t>
  </si>
  <si>
    <t>Chendyński Piotr</t>
  </si>
  <si>
    <t>Chendyński Waldemar</t>
  </si>
  <si>
    <t>Anasik Piotr</t>
  </si>
  <si>
    <t>Myszkowski Wiesław</t>
  </si>
  <si>
    <t>Paciorkowski Leszek</t>
  </si>
  <si>
    <t>Kordys Tomasz</t>
  </si>
  <si>
    <t>Anasik Agnieszka</t>
  </si>
  <si>
    <t>Kwiatkowski Kamil</t>
  </si>
  <si>
    <t>Warszawa 13-10-2012 r.</t>
  </si>
  <si>
    <t>Towarzyskie Zawody Spławikowe  o "PUCHAR JESIENI"</t>
  </si>
  <si>
    <t xml:space="preserve">Nazwisko i imię                                               </t>
  </si>
  <si>
    <t xml:space="preserve">   II tury  2 x 4 godz.    Łowisko -  Kanał Żerański,       12/13 maja 2012 r.                   </t>
  </si>
  <si>
    <t xml:space="preserve">   II tury  2 x 3 godz.    Łowisko -  Kanał Żerański,       12/13 maja 2012 r.                   </t>
  </si>
  <si>
    <t>LISTA  STARTOWA,  KOBIETY</t>
  </si>
  <si>
    <t>LISTA  STARTOWA,  SENIORZY</t>
  </si>
  <si>
    <t>LISTA  STARTOWA,  JUNIORZY  U-18</t>
  </si>
  <si>
    <t>LISTA  STARTOWA,   SENIORZY</t>
  </si>
  <si>
    <t>LISTA  STARTOWA,  JUNIORZY</t>
  </si>
  <si>
    <t xml:space="preserve">LISTA  STARTOWA,  SENIORZY       </t>
  </si>
  <si>
    <t xml:space="preserve">LISTA  STARTOWA,   KOBIETY      </t>
  </si>
  <si>
    <t xml:space="preserve">LISTA  STARTOWA,   JUNIORZY U-18      </t>
  </si>
  <si>
    <t>LISTA  STARTOWA,   KOBIETY</t>
  </si>
  <si>
    <t>LISTA  STARTOWA,    JUNIORZY U-18</t>
  </si>
  <si>
    <t>LISTA  STARTOWA,    KOBIETY</t>
  </si>
  <si>
    <t>KATEGORIA    SENIORZY</t>
  </si>
  <si>
    <t>KATEGORIA    KOBIETY</t>
  </si>
  <si>
    <t>KATEGORIA    U-18</t>
  </si>
  <si>
    <t>Punkty sektorowe</t>
  </si>
  <si>
    <t>Suma punktów              sektorowych</t>
  </si>
  <si>
    <t>Spławikowe Mistrzostwa Koła  TURA I</t>
  </si>
  <si>
    <t>Kobiałka, 12 -05-2012</t>
  </si>
  <si>
    <t>Łowisko -  Kanał Żerański, Kobiałka</t>
  </si>
  <si>
    <t>Kobiałka, 13-05-2012</t>
  </si>
  <si>
    <t>Najbauer Janusz</t>
  </si>
  <si>
    <t>Spólny Piotr</t>
  </si>
  <si>
    <t>Gręda Stanisław</t>
  </si>
  <si>
    <t>Kroczek Krzysztof</t>
  </si>
  <si>
    <t>Piotrowski Jerzy</t>
  </si>
  <si>
    <t>Kur Ruszard</t>
  </si>
  <si>
    <t>Szymciak Wojciech</t>
  </si>
  <si>
    <t>Skibiński Edmund</t>
  </si>
  <si>
    <t>Najbauer Marek</t>
  </si>
  <si>
    <t>Miejsce G.P.</t>
  </si>
  <si>
    <t>Sobociński Jacek</t>
  </si>
  <si>
    <t>Krajewski Marcin</t>
  </si>
  <si>
    <t>Nr stan.</t>
  </si>
  <si>
    <t xml:space="preserve">Punkty  [gram]   </t>
  </si>
  <si>
    <t>Ryby  [waga g]</t>
  </si>
  <si>
    <t>Ryby  [waga  g]</t>
  </si>
  <si>
    <t xml:space="preserve">Suma punktów     [gram] </t>
  </si>
  <si>
    <t>Ryby  [waga - g]</t>
  </si>
  <si>
    <t xml:space="preserve">Nazwisko i imię </t>
  </si>
  <si>
    <t>NK</t>
  </si>
  <si>
    <t>Do końcowej klasyfikacji zawodnikom  zalicza się najlepsze  wyniki 5 z 6 tur zawodów  G.P.</t>
  </si>
  <si>
    <t>DQ/23</t>
  </si>
  <si>
    <t>Miejsce    pkt sektorowe</t>
  </si>
  <si>
    <t>A</t>
  </si>
  <si>
    <t>C</t>
  </si>
  <si>
    <t>Śliwiński Piotr</t>
  </si>
  <si>
    <t>Spławikowe Mistrzostwa Koła  TURA II</t>
  </si>
  <si>
    <t>Bartuś Mateusz</t>
  </si>
  <si>
    <t>LISTA  STARTOWA,   Kategoria "OPEN"</t>
  </si>
  <si>
    <t>Anasik Piort</t>
  </si>
  <si>
    <t>Łowisko - Stawy rybne Nowodwór</t>
  </si>
  <si>
    <t>Nowodwór  14-07-2012 r.</t>
  </si>
  <si>
    <t>Łowisko - Kanał Żerański, Nieporęt</t>
  </si>
  <si>
    <t>Piwowarski Piotr</t>
  </si>
  <si>
    <t>Łowisko -Kanał Szymoński, Szymonka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</si>
</sst>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1">
    <font>
      <sz val="10"/>
      <name val="Arial CE"/>
      <family val="2"/>
    </font>
    <font>
      <sz val="11"/>
      <color indexed="8"/>
      <name val="Czcionka tekstu podstawowego"/>
      <family val="2"/>
    </font>
    <font>
      <b/>
      <u val="single"/>
      <sz val="22"/>
      <name val="Times New Roman CE"/>
      <family val="1"/>
    </font>
    <font>
      <sz val="10"/>
      <name val="Times New Roman CE"/>
      <family val="1"/>
    </font>
    <font>
      <b/>
      <sz val="22"/>
      <name val="Times New Roman CE"/>
      <family val="1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Times New Roman CE"/>
      <family val="1"/>
    </font>
    <font>
      <b/>
      <sz val="24"/>
      <name val="Times New Roman CE"/>
      <family val="1"/>
    </font>
    <font>
      <sz val="20"/>
      <name val="Times New Roman CE"/>
      <family val="1"/>
    </font>
    <font>
      <sz val="24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8"/>
      <name val="Arial CE"/>
      <family val="2"/>
    </font>
    <font>
      <sz val="28"/>
      <name val="Arial"/>
      <family val="2"/>
    </font>
    <font>
      <sz val="24"/>
      <name val="Arial"/>
      <family val="2"/>
    </font>
    <font>
      <b/>
      <sz val="28"/>
      <name val="Times New Roman CE"/>
      <family val="1"/>
    </font>
    <font>
      <b/>
      <sz val="26"/>
      <color indexed="9"/>
      <name val="Times New Roman CE"/>
      <family val="1"/>
    </font>
    <font>
      <sz val="16"/>
      <name val="Arial CE"/>
      <family val="2"/>
    </font>
    <font>
      <b/>
      <sz val="14"/>
      <name val="Times New Roman"/>
      <family val="1"/>
    </font>
    <font>
      <b/>
      <u val="single"/>
      <sz val="14"/>
      <name val="Times New Roman CE"/>
      <family val="1"/>
    </font>
    <font>
      <u val="single"/>
      <sz val="7.5"/>
      <name val="Arial CE"/>
      <family val="2"/>
    </font>
    <font>
      <sz val="8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sz val="18"/>
      <name val="Arial CE"/>
      <family val="2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b/>
      <sz val="18"/>
      <color indexed="9"/>
      <name val="Times New Roman CE"/>
      <family val="1"/>
    </font>
    <font>
      <b/>
      <sz val="10"/>
      <name val="Times New Roman CE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sz val="18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dashed"/>
      <right style="medium"/>
      <top style="thin"/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/>
      <bottom/>
    </border>
    <border>
      <left style="dashed"/>
      <right/>
      <top/>
      <bottom style="thin"/>
    </border>
    <border>
      <left style="medium"/>
      <right style="medium"/>
      <top style="thin"/>
      <bottom style="dashed"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 style="dashed"/>
      <right style="medium"/>
      <top style="dashed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 style="thin">
        <color indexed="8"/>
      </bottom>
      <diagonal style="thin">
        <color indexed="8"/>
      </diagonal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dashed"/>
      <right style="medium"/>
      <top style="thin"/>
      <bottom/>
    </border>
    <border>
      <left style="dashed"/>
      <right style="medium"/>
      <top/>
      <bottom style="thin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83" fillId="27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/>
    </xf>
    <xf numFmtId="0" fontId="17" fillId="0" borderId="3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39" xfId="0" applyFont="1" applyBorder="1" applyAlignment="1">
      <alignment/>
    </xf>
    <xf numFmtId="0" fontId="24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27" fillId="33" borderId="43" xfId="0" applyFont="1" applyFill="1" applyBorder="1" applyAlignment="1">
      <alignment/>
    </xf>
    <xf numFmtId="0" fontId="27" fillId="33" borderId="43" xfId="0" applyFont="1" applyFill="1" applyBorder="1" applyAlignment="1">
      <alignment/>
    </xf>
    <xf numFmtId="0" fontId="28" fillId="0" borderId="39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0" xfId="0" applyFont="1" applyBorder="1" applyAlignment="1">
      <alignment horizontal="left"/>
    </xf>
    <xf numFmtId="0" fontId="25" fillId="0" borderId="1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6" fillId="0" borderId="39" xfId="0" applyFont="1" applyBorder="1" applyAlignment="1">
      <alignment horizontal="right" vertical="center"/>
    </xf>
    <xf numFmtId="0" fontId="26" fillId="0" borderId="41" xfId="0" applyFont="1" applyBorder="1" applyAlignment="1">
      <alignment horizontal="center" vertical="center"/>
    </xf>
    <xf numFmtId="0" fontId="26" fillId="0" borderId="40" xfId="0" applyFont="1" applyBorder="1" applyAlignment="1">
      <alignment horizontal="right" vertical="center"/>
    </xf>
    <xf numFmtId="0" fontId="26" fillId="0" borderId="2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3" fillId="0" borderId="0" xfId="53" applyFont="1" applyFill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44" xfId="53" applyFont="1" applyFill="1" applyBorder="1" applyAlignment="1">
      <alignment horizontal="center" vertical="center"/>
      <protection/>
    </xf>
    <xf numFmtId="0" fontId="5" fillId="0" borderId="45" xfId="53" applyFont="1" applyFill="1" applyBorder="1" applyAlignment="1">
      <alignment horizontal="center" vertical="center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7" fillId="0" borderId="46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50" xfId="53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7" fillId="0" borderId="51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0" fontId="8" fillId="0" borderId="46" xfId="53" applyFont="1" applyFill="1" applyBorder="1" applyAlignment="1">
      <alignment horizontal="center" vertical="center" wrapText="1"/>
      <protection/>
    </xf>
    <xf numFmtId="0" fontId="8" fillId="0" borderId="49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16" fontId="8" fillId="0" borderId="54" xfId="53" applyNumberFormat="1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11" fillId="0" borderId="0" xfId="53" applyFont="1" applyFill="1" applyAlignment="1">
      <alignment vertical="center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7" fillId="0" borderId="54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16" fontId="8" fillId="0" borderId="48" xfId="53" applyNumberFormat="1" applyFont="1" applyFill="1" applyBorder="1" applyAlignment="1">
      <alignment horizontal="center" vertical="center" wrapText="1"/>
      <protection/>
    </xf>
    <xf numFmtId="0" fontId="8" fillId="0" borderId="58" xfId="53" applyFont="1" applyFill="1" applyBorder="1" applyAlignment="1">
      <alignment horizontal="center" vertical="center" wrapText="1"/>
      <protection/>
    </xf>
    <xf numFmtId="0" fontId="8" fillId="0" borderId="59" xfId="53" applyFont="1" applyFill="1" applyBorder="1" applyAlignment="1">
      <alignment horizontal="center" vertical="center" wrapText="1"/>
      <protection/>
    </xf>
    <xf numFmtId="0" fontId="8" fillId="0" borderId="60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right" vertical="center" wrapText="1"/>
      <protection/>
    </xf>
    <xf numFmtId="0" fontId="11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/>
      <protection/>
    </xf>
    <xf numFmtId="0" fontId="33" fillId="0" borderId="0" xfId="53" applyFont="1" applyFill="1" applyAlignment="1">
      <alignment horizontal="left"/>
      <protection/>
    </xf>
    <xf numFmtId="0" fontId="34" fillId="0" borderId="0" xfId="53" applyFont="1" applyFill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/>
      <protection/>
    </xf>
    <xf numFmtId="0" fontId="34" fillId="0" borderId="0" xfId="53" applyFont="1" applyFill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10" fillId="0" borderId="0" xfId="53" applyFont="1" applyFill="1" applyBorder="1" applyAlignment="1">
      <alignment horizontal="center" wrapText="1"/>
      <protection/>
    </xf>
    <xf numFmtId="0" fontId="11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/>
      <protection/>
    </xf>
    <xf numFmtId="49" fontId="7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35" fillId="33" borderId="0" xfId="44" applyNumberFormat="1" applyFont="1" applyFill="1" applyBorder="1" applyAlignment="1" applyProtection="1">
      <alignment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37" fillId="0" borderId="20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7" fillId="0" borderId="30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39" xfId="0" applyFont="1" applyBorder="1" applyAlignment="1">
      <alignment horizontal="left"/>
    </xf>
    <xf numFmtId="0" fontId="40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41" fillId="0" borderId="62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0" fontId="7" fillId="0" borderId="58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0" fontId="7" fillId="0" borderId="65" xfId="53" applyFont="1" applyFill="1" applyBorder="1" applyAlignment="1">
      <alignment horizontal="center" vertical="center"/>
      <protection/>
    </xf>
    <xf numFmtId="49" fontId="8" fillId="0" borderId="66" xfId="53" applyNumberFormat="1" applyFont="1" applyFill="1" applyBorder="1" applyAlignment="1">
      <alignment horizontal="center" vertical="center" wrapText="1"/>
      <protection/>
    </xf>
    <xf numFmtId="16" fontId="8" fillId="0" borderId="67" xfId="53" applyNumberFormat="1" applyFont="1" applyFill="1" applyBorder="1" applyAlignment="1">
      <alignment horizontal="center" vertical="center" wrapText="1"/>
      <protection/>
    </xf>
    <xf numFmtId="0" fontId="8" fillId="0" borderId="66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6" xfId="53" applyFont="1" applyFill="1" applyBorder="1" applyAlignment="1">
      <alignment horizontal="center" vertical="center" wrapText="1"/>
      <protection/>
    </xf>
    <xf numFmtId="0" fontId="11" fillId="0" borderId="53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vertical="center"/>
      <protection/>
    </xf>
    <xf numFmtId="0" fontId="7" fillId="0" borderId="68" xfId="53" applyFont="1" applyFill="1" applyBorder="1" applyAlignment="1">
      <alignment horizontal="center" vertical="center" wrapText="1"/>
      <protection/>
    </xf>
    <xf numFmtId="0" fontId="7" fillId="0" borderId="53" xfId="53" applyFont="1" applyFill="1" applyBorder="1" applyAlignment="1">
      <alignment horizontal="center" vertical="center" wrapText="1"/>
      <protection/>
    </xf>
    <xf numFmtId="0" fontId="17" fillId="0" borderId="38" xfId="0" applyFont="1" applyBorder="1" applyAlignment="1" quotePrefix="1">
      <alignment horizontal="center" vertical="center"/>
    </xf>
    <xf numFmtId="0" fontId="17" fillId="0" borderId="26" xfId="0" applyFont="1" applyBorder="1" applyAlignment="1" quotePrefix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/>
    </xf>
    <xf numFmtId="0" fontId="17" fillId="0" borderId="21" xfId="0" applyFont="1" applyBorder="1" applyAlignment="1">
      <alignment vertical="center"/>
    </xf>
    <xf numFmtId="0" fontId="37" fillId="0" borderId="72" xfId="0" applyFont="1" applyBorder="1" applyAlignment="1">
      <alignment vertical="center"/>
    </xf>
    <xf numFmtId="0" fontId="37" fillId="0" borderId="73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49" fontId="37" fillId="0" borderId="39" xfId="0" applyNumberFormat="1" applyFont="1" applyBorder="1" applyAlignment="1">
      <alignment horizontal="center"/>
    </xf>
    <xf numFmtId="49" fontId="37" fillId="0" borderId="20" xfId="0" applyNumberFormat="1" applyFont="1" applyBorder="1" applyAlignment="1">
      <alignment horizontal="center"/>
    </xf>
    <xf numFmtId="0" fontId="24" fillId="0" borderId="76" xfId="0" applyFont="1" applyBorder="1" applyAlignment="1">
      <alignment horizontal="center" textRotation="90" wrapText="1"/>
    </xf>
    <xf numFmtId="0" fontId="24" fillId="0" borderId="76" xfId="0" applyFont="1" applyBorder="1" applyAlignment="1">
      <alignment horizontal="left" textRotation="90" wrapText="1"/>
    </xf>
    <xf numFmtId="0" fontId="24" fillId="0" borderId="77" xfId="0" applyFont="1" applyBorder="1" applyAlignment="1">
      <alignment horizontal="center" textRotation="90" wrapText="1"/>
    </xf>
    <xf numFmtId="0" fontId="24" fillId="0" borderId="11" xfId="0" applyFont="1" applyBorder="1" applyAlignment="1">
      <alignment horizontal="center" textRotation="90" wrapText="1"/>
    </xf>
    <xf numFmtId="0" fontId="22" fillId="0" borderId="78" xfId="0" applyFont="1" applyBorder="1" applyAlignment="1">
      <alignment horizontal="center" textRotation="90" wrapText="1"/>
    </xf>
    <xf numFmtId="0" fontId="22" fillId="0" borderId="79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/>
    </xf>
    <xf numFmtId="0" fontId="5" fillId="0" borderId="62" xfId="0" applyFont="1" applyBorder="1" applyAlignment="1">
      <alignment horizontal="center"/>
    </xf>
    <xf numFmtId="0" fontId="37" fillId="0" borderId="62" xfId="0" applyFont="1" applyBorder="1" applyAlignment="1">
      <alignment/>
    </xf>
    <xf numFmtId="0" fontId="37" fillId="0" borderId="73" xfId="0" applyFont="1" applyBorder="1" applyAlignment="1">
      <alignment horizontal="left" vertical="center" wrapText="1"/>
    </xf>
    <xf numFmtId="0" fontId="38" fillId="0" borderId="6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39" xfId="0" applyFont="1" applyBorder="1" applyAlignment="1">
      <alignment/>
    </xf>
    <xf numFmtId="0" fontId="37" fillId="0" borderId="39" xfId="0" applyFont="1" applyBorder="1" applyAlignment="1">
      <alignment horizontal="left"/>
    </xf>
    <xf numFmtId="0" fontId="44" fillId="0" borderId="39" xfId="0" applyFont="1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left"/>
    </xf>
    <xf numFmtId="0" fontId="17" fillId="33" borderId="26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6" xfId="0" applyFont="1" applyFill="1" applyBorder="1" applyAlignment="1" quotePrefix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/>
    </xf>
    <xf numFmtId="0" fontId="17" fillId="33" borderId="19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7" fillId="0" borderId="75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39" xfId="0" applyFont="1" applyBorder="1" applyAlignment="1">
      <alignment horizontal="center"/>
    </xf>
    <xf numFmtId="0" fontId="17" fillId="33" borderId="19" xfId="0" applyNumberFormat="1" applyFont="1" applyFill="1" applyBorder="1" applyAlignment="1">
      <alignment horizontal="center" vertical="center"/>
    </xf>
    <xf numFmtId="0" fontId="17" fillId="33" borderId="20" xfId="0" applyNumberFormat="1" applyFont="1" applyFill="1" applyBorder="1" applyAlignment="1">
      <alignment horizontal="center" vertical="center"/>
    </xf>
    <xf numFmtId="17" fontId="39" fillId="0" borderId="0" xfId="0" applyNumberFormat="1" applyFont="1" applyAlignment="1">
      <alignment/>
    </xf>
    <xf numFmtId="0" fontId="24" fillId="0" borderId="39" xfId="0" applyFont="1" applyBorder="1" applyAlignment="1">
      <alignment horizontal="left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/>
    </xf>
    <xf numFmtId="0" fontId="24" fillId="0" borderId="25" xfId="0" applyFont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7" fillId="33" borderId="22" xfId="0" applyFont="1" applyFill="1" applyBorder="1" applyAlignment="1">
      <alignment horizontal="left"/>
    </xf>
    <xf numFmtId="0" fontId="17" fillId="33" borderId="22" xfId="0" applyFont="1" applyFill="1" applyBorder="1" applyAlignment="1">
      <alignment vertical="center"/>
    </xf>
    <xf numFmtId="0" fontId="17" fillId="33" borderId="17" xfId="0" applyFont="1" applyFill="1" applyBorder="1" applyAlignment="1" quotePrefix="1">
      <alignment horizontal="center" vertical="center"/>
    </xf>
    <xf numFmtId="0" fontId="17" fillId="33" borderId="26" xfId="0" applyNumberFormat="1" applyFont="1" applyFill="1" applyBorder="1" applyAlignment="1">
      <alignment horizontal="center" vertical="center"/>
    </xf>
    <xf numFmtId="0" fontId="17" fillId="33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6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33" borderId="80" xfId="0" applyFont="1" applyFill="1" applyBorder="1" applyAlignment="1">
      <alignment/>
    </xf>
    <xf numFmtId="0" fontId="89" fillId="0" borderId="81" xfId="0" applyFont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33" borderId="26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33" borderId="19" xfId="0" applyFont="1" applyFill="1" applyBorder="1" applyAlignment="1">
      <alignment horizontal="center" vertical="center"/>
    </xf>
    <xf numFmtId="0" fontId="89" fillId="33" borderId="26" xfId="0" applyFont="1" applyFill="1" applyBorder="1" applyAlignment="1" quotePrefix="1">
      <alignment horizontal="center" vertical="center"/>
    </xf>
    <xf numFmtId="0" fontId="89" fillId="33" borderId="16" xfId="0" applyFont="1" applyFill="1" applyBorder="1" applyAlignment="1">
      <alignment horizontal="center" vertical="center"/>
    </xf>
    <xf numFmtId="0" fontId="89" fillId="33" borderId="83" xfId="0" applyFont="1" applyFill="1" applyBorder="1" applyAlignment="1" quotePrefix="1">
      <alignment horizontal="center" vertical="center"/>
    </xf>
    <xf numFmtId="0" fontId="89" fillId="33" borderId="84" xfId="0" applyFont="1" applyFill="1" applyBorder="1" applyAlignment="1">
      <alignment horizontal="center" vertical="center"/>
    </xf>
    <xf numFmtId="0" fontId="89" fillId="33" borderId="83" xfId="0" applyFont="1" applyFill="1" applyBorder="1" applyAlignment="1">
      <alignment horizontal="center" vertical="center"/>
    </xf>
    <xf numFmtId="0" fontId="89" fillId="33" borderId="85" xfId="0" applyFont="1" applyFill="1" applyBorder="1" applyAlignment="1">
      <alignment horizontal="center" vertical="center"/>
    </xf>
    <xf numFmtId="0" fontId="89" fillId="33" borderId="86" xfId="0" applyFont="1" applyFill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17" fillId="33" borderId="83" xfId="0" applyFont="1" applyFill="1" applyBorder="1" applyAlignment="1">
      <alignment horizontal="center" vertical="center"/>
    </xf>
    <xf numFmtId="0" fontId="17" fillId="33" borderId="83" xfId="0" applyFont="1" applyFill="1" applyBorder="1" applyAlignment="1" quotePrefix="1">
      <alignment horizontal="center" vertical="center"/>
    </xf>
    <xf numFmtId="0" fontId="17" fillId="33" borderId="84" xfId="0" applyFont="1" applyFill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2" fillId="0" borderId="0" xfId="53" applyFont="1" applyFill="1" applyAlignment="1">
      <alignment horizontal="center"/>
      <protection/>
    </xf>
    <xf numFmtId="0" fontId="5" fillId="0" borderId="45" xfId="53" applyFont="1" applyFill="1" applyBorder="1" applyAlignment="1">
      <alignment horizontal="center" vertical="center" wrapText="1"/>
      <protection/>
    </xf>
    <xf numFmtId="0" fontId="5" fillId="0" borderId="87" xfId="53" applyFont="1" applyFill="1" applyBorder="1" applyAlignment="1">
      <alignment horizontal="center" vertical="center" wrapText="1"/>
      <protection/>
    </xf>
    <xf numFmtId="0" fontId="5" fillId="0" borderId="45" xfId="53" applyFont="1" applyFill="1" applyBorder="1" applyAlignment="1">
      <alignment horizontal="center" vertical="center"/>
      <protection/>
    </xf>
    <xf numFmtId="0" fontId="5" fillId="0" borderId="87" xfId="53" applyFont="1" applyFill="1" applyBorder="1" applyAlignment="1">
      <alignment horizontal="center" vertical="center"/>
      <protection/>
    </xf>
    <xf numFmtId="0" fontId="7" fillId="0" borderId="51" xfId="53" applyFont="1" applyFill="1" applyBorder="1" applyAlignment="1">
      <alignment horizontal="center" vertical="center"/>
      <protection/>
    </xf>
    <xf numFmtId="0" fontId="7" fillId="0" borderId="52" xfId="53" applyFont="1" applyFill="1" applyBorder="1" applyAlignment="1">
      <alignment horizontal="center" vertical="center"/>
      <protection/>
    </xf>
    <xf numFmtId="49" fontId="8" fillId="0" borderId="57" xfId="53" applyNumberFormat="1" applyFont="1" applyFill="1" applyBorder="1" applyAlignment="1">
      <alignment horizontal="center" vertical="center" wrapText="1"/>
      <protection/>
    </xf>
    <xf numFmtId="49" fontId="8" fillId="0" borderId="55" xfId="53" applyNumberFormat="1" applyFont="1" applyFill="1" applyBorder="1" applyAlignment="1">
      <alignment horizontal="center" vertical="center" wrapText="1"/>
      <protection/>
    </xf>
    <xf numFmtId="16" fontId="8" fillId="0" borderId="88" xfId="53" applyNumberFormat="1" applyFont="1" applyFill="1" applyBorder="1" applyAlignment="1">
      <alignment horizontal="center" vertical="center" wrapText="1"/>
      <protection/>
    </xf>
    <xf numFmtId="16" fontId="8" fillId="0" borderId="54" xfId="53" applyNumberFormat="1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8" fillId="0" borderId="89" xfId="53" applyFont="1" applyFill="1" applyBorder="1" applyAlignment="1">
      <alignment horizontal="center" vertical="center" wrapText="1"/>
      <protection/>
    </xf>
    <xf numFmtId="0" fontId="8" fillId="0" borderId="90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 wrapText="1"/>
      <protection/>
    </xf>
    <xf numFmtId="0" fontId="8" fillId="0" borderId="52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horizontal="left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34" fillId="0" borderId="0" xfId="53" applyFont="1" applyFill="1" applyAlignment="1">
      <alignment horizontal="left"/>
      <protection/>
    </xf>
    <xf numFmtId="49" fontId="8" fillId="0" borderId="51" xfId="53" applyNumberFormat="1" applyFont="1" applyFill="1" applyBorder="1" applyAlignment="1">
      <alignment horizontal="center" vertical="center" wrapText="1"/>
      <protection/>
    </xf>
    <xf numFmtId="49" fontId="8" fillId="0" borderId="52" xfId="53" applyNumberFormat="1" applyFont="1" applyFill="1" applyBorder="1" applyAlignment="1">
      <alignment horizontal="center" vertical="center" wrapText="1"/>
      <protection/>
    </xf>
    <xf numFmtId="0" fontId="7" fillId="0" borderId="91" xfId="53" applyFont="1" applyFill="1" applyBorder="1" applyAlignment="1">
      <alignment horizontal="center" vertical="center" wrapText="1"/>
      <protection/>
    </xf>
    <xf numFmtId="0" fontId="7" fillId="0" borderId="92" xfId="53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top" wrapText="1"/>
    </xf>
    <xf numFmtId="0" fontId="15" fillId="0" borderId="93" xfId="0" applyFont="1" applyFill="1" applyBorder="1" applyAlignment="1">
      <alignment horizontal="center" vertical="top" wrapText="1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top" wrapText="1"/>
    </xf>
    <xf numFmtId="0" fontId="14" fillId="0" borderId="9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7" fillId="0" borderId="35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9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AE7F2"/>
    <pageSetUpPr fitToPage="1"/>
  </sheetPr>
  <dimension ref="A1:Q541"/>
  <sheetViews>
    <sheetView view="pageBreakPreview" zoomScale="75" zoomScaleNormal="75" zoomScaleSheetLayoutView="75" zoomScalePageLayoutView="0" workbookViewId="0" topLeftCell="A1">
      <selection activeCell="M12" sqref="M12"/>
    </sheetView>
  </sheetViews>
  <sheetFormatPr defaultColWidth="9.00390625" defaultRowHeight="12.75"/>
  <cols>
    <col min="1" max="1" width="8.875" style="91" customWidth="1"/>
    <col min="2" max="2" width="10.875" style="134" customWidth="1"/>
    <col min="3" max="3" width="18.875" style="134" customWidth="1"/>
    <col min="4" max="4" width="44.125" style="134" customWidth="1"/>
    <col min="5" max="6" width="8.625" style="134" customWidth="1"/>
    <col min="7" max="7" width="42.875" style="134" customWidth="1"/>
    <col min="8" max="8" width="43.625" style="134" customWidth="1"/>
    <col min="9" max="16384" width="9.125" style="135" customWidth="1"/>
  </cols>
  <sheetData>
    <row r="1" spans="1:8" s="84" customFormat="1" ht="29.25" customHeight="1">
      <c r="A1" s="312" t="s">
        <v>0</v>
      </c>
      <c r="B1" s="312"/>
      <c r="C1" s="312"/>
      <c r="D1" s="312"/>
      <c r="E1" s="312"/>
      <c r="F1" s="312"/>
      <c r="G1" s="312"/>
      <c r="H1" s="312"/>
    </row>
    <row r="2" spans="1:8" s="84" customFormat="1" ht="30" customHeight="1">
      <c r="A2" s="312" t="s">
        <v>110</v>
      </c>
      <c r="B2" s="312"/>
      <c r="C2" s="312"/>
      <c r="D2" s="312"/>
      <c r="E2" s="312"/>
      <c r="F2" s="312"/>
      <c r="G2" s="312"/>
      <c r="H2" s="312"/>
    </row>
    <row r="3" spans="1:8" s="84" customFormat="1" ht="30" customHeight="1" thickBot="1">
      <c r="A3" s="85"/>
      <c r="B3" s="86"/>
      <c r="C3" s="86"/>
      <c r="D3" s="86"/>
      <c r="E3" s="86"/>
      <c r="F3" s="86"/>
      <c r="G3" s="86"/>
      <c r="H3" s="87"/>
    </row>
    <row r="4" spans="1:8" s="91" customFormat="1" ht="52.5" customHeight="1" thickBot="1">
      <c r="A4" s="88" t="s">
        <v>1</v>
      </c>
      <c r="B4" s="313" t="s">
        <v>2</v>
      </c>
      <c r="C4" s="314"/>
      <c r="D4" s="89" t="s">
        <v>3</v>
      </c>
      <c r="E4" s="90" t="s">
        <v>4</v>
      </c>
      <c r="F4" s="315" t="s">
        <v>5</v>
      </c>
      <c r="G4" s="316"/>
      <c r="H4" s="88" t="s">
        <v>6</v>
      </c>
    </row>
    <row r="5" spans="1:8" s="100" customFormat="1" ht="60" customHeight="1">
      <c r="A5" s="92">
        <v>1</v>
      </c>
      <c r="B5" s="96" t="s">
        <v>111</v>
      </c>
      <c r="C5" s="94" t="s">
        <v>78</v>
      </c>
      <c r="D5" s="95" t="s">
        <v>79</v>
      </c>
      <c r="E5" s="96" t="s">
        <v>7</v>
      </c>
      <c r="F5" s="97" t="s">
        <v>7</v>
      </c>
      <c r="G5" s="98" t="s">
        <v>8</v>
      </c>
      <c r="H5" s="99" t="s">
        <v>9</v>
      </c>
    </row>
    <row r="6" spans="1:8" s="100" customFormat="1" ht="60" customHeight="1">
      <c r="A6" s="102">
        <v>2</v>
      </c>
      <c r="B6" s="114" t="s">
        <v>112</v>
      </c>
      <c r="C6" s="94" t="s">
        <v>10</v>
      </c>
      <c r="D6" s="101" t="s">
        <v>80</v>
      </c>
      <c r="E6" s="96" t="s">
        <v>12</v>
      </c>
      <c r="F6" s="97" t="s">
        <v>13</v>
      </c>
      <c r="G6" s="98"/>
      <c r="H6" s="99" t="s">
        <v>113</v>
      </c>
    </row>
    <row r="7" spans="1:17" s="100" customFormat="1" ht="63.75" customHeight="1">
      <c r="A7" s="92">
        <v>3</v>
      </c>
      <c r="B7" s="96" t="s">
        <v>114</v>
      </c>
      <c r="C7" s="94" t="s">
        <v>14</v>
      </c>
      <c r="D7" s="105" t="s">
        <v>115</v>
      </c>
      <c r="E7" s="176" t="s">
        <v>15</v>
      </c>
      <c r="F7" s="97" t="s">
        <v>26</v>
      </c>
      <c r="G7" s="177" t="s">
        <v>82</v>
      </c>
      <c r="H7" s="99" t="s">
        <v>9</v>
      </c>
      <c r="I7" s="178"/>
      <c r="J7" s="179"/>
      <c r="K7" s="179"/>
      <c r="L7" s="179"/>
      <c r="M7" s="179"/>
      <c r="N7" s="179"/>
      <c r="O7" s="179"/>
      <c r="P7" s="179"/>
      <c r="Q7" s="179"/>
    </row>
    <row r="8" spans="1:8" s="100" customFormat="1" ht="63.75" customHeight="1">
      <c r="A8" s="103">
        <v>4</v>
      </c>
      <c r="B8" s="111" t="s">
        <v>116</v>
      </c>
      <c r="C8" s="154" t="s">
        <v>14</v>
      </c>
      <c r="D8" s="180" t="s">
        <v>84</v>
      </c>
      <c r="E8" s="181" t="s">
        <v>117</v>
      </c>
      <c r="F8" s="112" t="s">
        <v>16</v>
      </c>
      <c r="G8" s="182" t="s">
        <v>118</v>
      </c>
      <c r="H8" s="117" t="s">
        <v>119</v>
      </c>
    </row>
    <row r="9" spans="1:8" s="113" customFormat="1" ht="78.75" customHeight="1">
      <c r="A9" s="92">
        <v>5</v>
      </c>
      <c r="B9" s="96" t="s">
        <v>120</v>
      </c>
      <c r="C9" s="94" t="s">
        <v>14</v>
      </c>
      <c r="D9" s="109" t="s">
        <v>87</v>
      </c>
      <c r="E9" s="96" t="s">
        <v>121</v>
      </c>
      <c r="F9" s="97" t="s">
        <v>13</v>
      </c>
      <c r="G9" s="98" t="s">
        <v>118</v>
      </c>
      <c r="H9" s="99" t="s">
        <v>122</v>
      </c>
    </row>
    <row r="10" spans="1:8" s="100" customFormat="1" ht="63.75" customHeight="1">
      <c r="A10" s="103">
        <v>6</v>
      </c>
      <c r="B10" s="96" t="s">
        <v>123</v>
      </c>
      <c r="C10" s="94" t="s">
        <v>17</v>
      </c>
      <c r="D10" s="101" t="s">
        <v>124</v>
      </c>
      <c r="E10" s="104" t="s">
        <v>7</v>
      </c>
      <c r="F10" s="97" t="s">
        <v>13</v>
      </c>
      <c r="G10" s="98" t="s">
        <v>85</v>
      </c>
      <c r="H10" s="99" t="s">
        <v>86</v>
      </c>
    </row>
    <row r="11" spans="1:8" s="113" customFormat="1" ht="80.25" customHeight="1">
      <c r="A11" s="183">
        <v>7</v>
      </c>
      <c r="B11" s="184" t="s">
        <v>65</v>
      </c>
      <c r="C11" s="185" t="s">
        <v>17</v>
      </c>
      <c r="D11" s="186" t="s">
        <v>11</v>
      </c>
      <c r="E11" s="184" t="s">
        <v>7</v>
      </c>
      <c r="F11" s="120" t="s">
        <v>26</v>
      </c>
      <c r="G11" s="325" t="s">
        <v>18</v>
      </c>
      <c r="H11" s="327" t="s">
        <v>67</v>
      </c>
    </row>
    <row r="12" spans="1:8" s="113" customFormat="1" ht="90" customHeight="1">
      <c r="A12" s="103">
        <v>8</v>
      </c>
      <c r="B12" s="111" t="s">
        <v>125</v>
      </c>
      <c r="C12" s="110" t="s">
        <v>17</v>
      </c>
      <c r="D12" s="187" t="s">
        <v>20</v>
      </c>
      <c r="E12" s="111" t="s">
        <v>7</v>
      </c>
      <c r="F12" s="188" t="s">
        <v>16</v>
      </c>
      <c r="G12" s="326"/>
      <c r="H12" s="328"/>
    </row>
    <row r="13" spans="1:8" s="100" customFormat="1" ht="63.75" customHeight="1">
      <c r="A13" s="103">
        <v>9</v>
      </c>
      <c r="B13" s="111" t="s">
        <v>126</v>
      </c>
      <c r="C13" s="118" t="s">
        <v>17</v>
      </c>
      <c r="D13" s="187" t="s">
        <v>127</v>
      </c>
      <c r="E13" s="181" t="s">
        <v>81</v>
      </c>
      <c r="F13" s="188" t="s">
        <v>16</v>
      </c>
      <c r="G13" s="107"/>
      <c r="H13" s="99" t="s">
        <v>24</v>
      </c>
    </row>
    <row r="14" spans="1:9" s="100" customFormat="1" ht="63.75" customHeight="1">
      <c r="A14" s="103">
        <v>10</v>
      </c>
      <c r="B14" s="111" t="s">
        <v>128</v>
      </c>
      <c r="C14" s="118" t="s">
        <v>17</v>
      </c>
      <c r="D14" s="93" t="s">
        <v>11</v>
      </c>
      <c r="E14" s="181" t="s">
        <v>25</v>
      </c>
      <c r="F14" s="188"/>
      <c r="G14" s="189"/>
      <c r="H14" s="108" t="s">
        <v>19</v>
      </c>
      <c r="I14" s="190"/>
    </row>
    <row r="15" spans="1:8" s="100" customFormat="1" ht="63.75" customHeight="1">
      <c r="A15" s="103">
        <v>11</v>
      </c>
      <c r="B15" s="111" t="s">
        <v>83</v>
      </c>
      <c r="C15" s="110" t="s">
        <v>129</v>
      </c>
      <c r="D15" s="187" t="s">
        <v>130</v>
      </c>
      <c r="E15" s="181" t="s">
        <v>7</v>
      </c>
      <c r="F15" s="188"/>
      <c r="G15" s="189" t="s">
        <v>131</v>
      </c>
      <c r="H15" s="108" t="s">
        <v>132</v>
      </c>
    </row>
    <row r="16" spans="1:8" s="113" customFormat="1" ht="60" customHeight="1">
      <c r="A16" s="103">
        <v>12</v>
      </c>
      <c r="B16" s="111" t="s">
        <v>133</v>
      </c>
      <c r="C16" s="110" t="s">
        <v>21</v>
      </c>
      <c r="D16" s="115" t="s">
        <v>134</v>
      </c>
      <c r="E16" s="111" t="s">
        <v>7</v>
      </c>
      <c r="F16" s="112" t="s">
        <v>13</v>
      </c>
      <c r="G16" s="116" t="s">
        <v>135</v>
      </c>
      <c r="H16" s="117" t="s">
        <v>19</v>
      </c>
    </row>
    <row r="17" spans="1:8" s="113" customFormat="1" ht="60" customHeight="1">
      <c r="A17" s="92">
        <v>13</v>
      </c>
      <c r="B17" s="96" t="s">
        <v>126</v>
      </c>
      <c r="C17" s="118" t="s">
        <v>22</v>
      </c>
      <c r="D17" s="93" t="s">
        <v>68</v>
      </c>
      <c r="E17" s="104" t="s">
        <v>23</v>
      </c>
      <c r="F17" s="106" t="s">
        <v>16</v>
      </c>
      <c r="G17" s="119"/>
      <c r="H17" s="108" t="s">
        <v>66</v>
      </c>
    </row>
    <row r="18" spans="1:8" s="113" customFormat="1" ht="49.5" customHeight="1">
      <c r="A18" s="317">
        <v>14</v>
      </c>
      <c r="B18" s="319" t="s">
        <v>136</v>
      </c>
      <c r="C18" s="321" t="s">
        <v>22</v>
      </c>
      <c r="D18" s="323" t="s">
        <v>137</v>
      </c>
      <c r="E18" s="333" t="s">
        <v>7</v>
      </c>
      <c r="F18" s="120" t="s">
        <v>16</v>
      </c>
      <c r="G18" s="335" t="s">
        <v>138</v>
      </c>
      <c r="H18" s="323" t="s">
        <v>9</v>
      </c>
    </row>
    <row r="19" spans="1:8" s="113" customFormat="1" ht="49.5" customHeight="1">
      <c r="A19" s="318"/>
      <c r="B19" s="320"/>
      <c r="C19" s="322"/>
      <c r="D19" s="324"/>
      <c r="E19" s="334"/>
      <c r="F19" s="121" t="s">
        <v>13</v>
      </c>
      <c r="G19" s="336"/>
      <c r="H19" s="324"/>
    </row>
    <row r="20" spans="1:8" s="113" customFormat="1" ht="112.5" customHeight="1">
      <c r="A20" s="103">
        <v>15</v>
      </c>
      <c r="B20" s="111" t="s">
        <v>128</v>
      </c>
      <c r="C20" s="110" t="s">
        <v>22</v>
      </c>
      <c r="D20" s="187" t="s">
        <v>139</v>
      </c>
      <c r="E20" s="181" t="s">
        <v>7</v>
      </c>
      <c r="F20" s="112" t="s">
        <v>16</v>
      </c>
      <c r="G20" s="191" t="s">
        <v>138</v>
      </c>
      <c r="H20" s="117" t="s">
        <v>119</v>
      </c>
    </row>
    <row r="21" spans="1:8" s="113" customFormat="1" ht="60" customHeight="1">
      <c r="A21" s="103">
        <v>16</v>
      </c>
      <c r="B21" s="111" t="s">
        <v>140</v>
      </c>
      <c r="C21" s="118" t="s">
        <v>22</v>
      </c>
      <c r="D21" s="93" t="s">
        <v>68</v>
      </c>
      <c r="E21" s="181" t="s">
        <v>25</v>
      </c>
      <c r="F21" s="112" t="s">
        <v>16</v>
      </c>
      <c r="G21" s="192"/>
      <c r="H21" s="117" t="s">
        <v>119</v>
      </c>
    </row>
    <row r="22" spans="1:8" s="113" customFormat="1" ht="60" customHeight="1">
      <c r="A22" s="103">
        <v>17</v>
      </c>
      <c r="B22" s="111" t="s">
        <v>141</v>
      </c>
      <c r="C22" s="118" t="s">
        <v>27</v>
      </c>
      <c r="D22" s="93" t="s">
        <v>88</v>
      </c>
      <c r="E22" s="181" t="s">
        <v>142</v>
      </c>
      <c r="F22" s="112" t="s">
        <v>13</v>
      </c>
      <c r="G22" s="192"/>
      <c r="H22" s="99" t="s">
        <v>89</v>
      </c>
    </row>
    <row r="23" spans="1:8" s="113" customFormat="1" ht="60" customHeight="1">
      <c r="A23" s="92">
        <v>18</v>
      </c>
      <c r="B23" s="96" t="s">
        <v>143</v>
      </c>
      <c r="C23" s="122" t="s">
        <v>27</v>
      </c>
      <c r="D23" s="101" t="s">
        <v>144</v>
      </c>
      <c r="E23" s="96" t="s">
        <v>142</v>
      </c>
      <c r="F23" s="97" t="s">
        <v>16</v>
      </c>
      <c r="G23" s="123"/>
      <c r="H23" s="99" t="s">
        <v>24</v>
      </c>
    </row>
    <row r="24" spans="1:8" s="113" customFormat="1" ht="27.75" customHeight="1">
      <c r="A24" s="124"/>
      <c r="B24" s="125"/>
      <c r="C24" s="126"/>
      <c r="D24" s="127"/>
      <c r="E24" s="126"/>
      <c r="F24" s="128"/>
      <c r="G24" s="129"/>
      <c r="H24" s="126"/>
    </row>
    <row r="25" spans="1:7" ht="24.75" customHeight="1">
      <c r="A25" s="130"/>
      <c r="B25" s="329" t="s">
        <v>90</v>
      </c>
      <c r="C25" s="330"/>
      <c r="D25" s="131" t="s">
        <v>91</v>
      </c>
      <c r="E25" s="132"/>
      <c r="F25" s="132"/>
      <c r="G25" s="133" t="s">
        <v>28</v>
      </c>
    </row>
    <row r="26" spans="1:9" s="139" customFormat="1" ht="24.75" customHeight="1">
      <c r="A26" s="126"/>
      <c r="B26" s="133"/>
      <c r="C26" s="136"/>
      <c r="D26" s="137"/>
      <c r="E26" s="138"/>
      <c r="F26" s="138"/>
      <c r="G26" s="331" t="s">
        <v>29</v>
      </c>
      <c r="H26" s="331"/>
      <c r="I26" s="331"/>
    </row>
    <row r="27" spans="1:9" s="139" customFormat="1" ht="24.75" customHeight="1">
      <c r="A27" s="126"/>
      <c r="B27" s="140" t="s">
        <v>69</v>
      </c>
      <c r="C27" s="136"/>
      <c r="D27" s="141" t="s">
        <v>70</v>
      </c>
      <c r="E27" s="138"/>
      <c r="F27" s="138"/>
      <c r="G27" s="331"/>
      <c r="H27" s="331"/>
      <c r="I27" s="331"/>
    </row>
    <row r="28" spans="1:5" s="84" customFormat="1" ht="18.75" customHeight="1">
      <c r="A28" s="142"/>
      <c r="B28" s="140" t="s">
        <v>71</v>
      </c>
      <c r="C28" s="143"/>
      <c r="D28" s="141" t="s">
        <v>72</v>
      </c>
      <c r="E28" s="143"/>
    </row>
    <row r="29" spans="1:5" s="84" customFormat="1" ht="20.25" customHeight="1">
      <c r="A29" s="142"/>
      <c r="B29" s="140" t="s">
        <v>73</v>
      </c>
      <c r="C29" s="143"/>
      <c r="D29" s="141" t="s">
        <v>74</v>
      </c>
      <c r="E29" s="143"/>
    </row>
    <row r="30" spans="1:8" s="84" customFormat="1" ht="12.75">
      <c r="A30" s="142"/>
      <c r="B30" s="144"/>
      <c r="C30" s="144"/>
      <c r="D30" s="144"/>
      <c r="E30" s="144"/>
      <c r="F30" s="144"/>
      <c r="G30" s="144"/>
      <c r="H30" s="144"/>
    </row>
    <row r="31" spans="1:8" s="84" customFormat="1" ht="18.75">
      <c r="A31" s="142"/>
      <c r="B31" s="332" t="s">
        <v>154</v>
      </c>
      <c r="C31" s="332"/>
      <c r="D31" s="332"/>
      <c r="E31" s="332"/>
      <c r="F31" s="332"/>
      <c r="G31" s="332"/>
      <c r="H31" s="332"/>
    </row>
    <row r="32" spans="1:8" s="84" customFormat="1" ht="12.75">
      <c r="A32" s="142"/>
      <c r="C32" s="144"/>
      <c r="D32" s="144"/>
      <c r="E32" s="144"/>
      <c r="F32" s="144"/>
      <c r="G32" s="144"/>
      <c r="H32" s="144"/>
    </row>
    <row r="33" spans="1:8" s="84" customFormat="1" ht="18.75">
      <c r="A33" s="142"/>
      <c r="B33" s="140"/>
      <c r="C33" s="144"/>
      <c r="D33" s="144"/>
      <c r="E33" s="144"/>
      <c r="F33" s="144"/>
      <c r="G33" s="144"/>
      <c r="H33" s="144"/>
    </row>
    <row r="34" spans="1:8" s="84" customFormat="1" ht="12.75">
      <c r="A34" s="142"/>
      <c r="B34" s="144"/>
      <c r="C34" s="144"/>
      <c r="D34" s="144"/>
      <c r="E34" s="144"/>
      <c r="F34" s="144"/>
      <c r="G34" s="144"/>
      <c r="H34" s="144"/>
    </row>
    <row r="35" spans="1:8" s="84" customFormat="1" ht="12.75">
      <c r="A35" s="142"/>
      <c r="B35" s="144"/>
      <c r="C35" s="144"/>
      <c r="D35" s="144"/>
      <c r="E35" s="144"/>
      <c r="F35" s="144"/>
      <c r="G35" s="144"/>
      <c r="H35" s="144"/>
    </row>
    <row r="36" spans="1:8" s="84" customFormat="1" ht="12.75">
      <c r="A36" s="142"/>
      <c r="B36" s="144"/>
      <c r="C36" s="144"/>
      <c r="D36" s="144"/>
      <c r="E36" s="144"/>
      <c r="F36" s="144"/>
      <c r="G36" s="144"/>
      <c r="H36" s="144"/>
    </row>
    <row r="37" spans="1:8" s="84" customFormat="1" ht="12.75">
      <c r="A37" s="142"/>
      <c r="B37" s="144"/>
      <c r="C37" s="144"/>
      <c r="D37" s="144"/>
      <c r="E37" s="144"/>
      <c r="F37" s="144"/>
      <c r="G37" s="144"/>
      <c r="H37" s="144"/>
    </row>
    <row r="38" spans="1:8" s="84" customFormat="1" ht="12.75">
      <c r="A38" s="142"/>
      <c r="B38" s="144"/>
      <c r="C38" s="144"/>
      <c r="D38" s="144"/>
      <c r="E38" s="144"/>
      <c r="F38" s="144"/>
      <c r="G38" s="144"/>
      <c r="H38" s="144"/>
    </row>
    <row r="39" spans="1:8" s="84" customFormat="1" ht="12.75">
      <c r="A39" s="142"/>
      <c r="B39" s="144"/>
      <c r="C39" s="144"/>
      <c r="D39" s="144"/>
      <c r="E39" s="144"/>
      <c r="F39" s="144"/>
      <c r="G39" s="144"/>
      <c r="H39" s="144"/>
    </row>
    <row r="40" spans="1:8" s="84" customFormat="1" ht="12.75">
      <c r="A40" s="142"/>
      <c r="B40" s="144"/>
      <c r="C40" s="144"/>
      <c r="D40" s="144"/>
      <c r="E40" s="144"/>
      <c r="F40" s="144"/>
      <c r="G40" s="144"/>
      <c r="H40" s="144"/>
    </row>
    <row r="41" spans="1:8" s="84" customFormat="1" ht="12.75">
      <c r="A41" s="142"/>
      <c r="B41" s="144"/>
      <c r="C41" s="144"/>
      <c r="D41" s="144"/>
      <c r="E41" s="144"/>
      <c r="F41" s="144"/>
      <c r="G41" s="144"/>
      <c r="H41" s="144"/>
    </row>
    <row r="42" spans="1:8" s="84" customFormat="1" ht="12.75">
      <c r="A42" s="142"/>
      <c r="B42" s="144"/>
      <c r="C42" s="144"/>
      <c r="D42" s="144"/>
      <c r="E42" s="144"/>
      <c r="F42" s="144"/>
      <c r="G42" s="144"/>
      <c r="H42" s="144"/>
    </row>
    <row r="43" spans="1:8" s="84" customFormat="1" ht="12.75">
      <c r="A43" s="142"/>
      <c r="B43" s="144"/>
      <c r="C43" s="144"/>
      <c r="D43" s="144"/>
      <c r="E43" s="144"/>
      <c r="F43" s="144"/>
      <c r="G43" s="144"/>
      <c r="H43" s="144"/>
    </row>
    <row r="44" spans="1:8" s="84" customFormat="1" ht="12.75">
      <c r="A44" s="142"/>
      <c r="B44" s="144"/>
      <c r="C44" s="144"/>
      <c r="D44" s="144"/>
      <c r="E44" s="144"/>
      <c r="F44" s="144"/>
      <c r="G44" s="144"/>
      <c r="H44" s="144"/>
    </row>
    <row r="45" spans="1:8" s="84" customFormat="1" ht="12.75">
      <c r="A45" s="142"/>
      <c r="B45" s="144"/>
      <c r="C45" s="144"/>
      <c r="D45" s="144"/>
      <c r="E45" s="144"/>
      <c r="F45" s="144"/>
      <c r="G45" s="144"/>
      <c r="H45" s="144"/>
    </row>
    <row r="46" spans="1:8" s="84" customFormat="1" ht="12.75">
      <c r="A46" s="142"/>
      <c r="B46" s="144"/>
      <c r="C46" s="144"/>
      <c r="D46" s="144"/>
      <c r="E46" s="144"/>
      <c r="F46" s="144"/>
      <c r="G46" s="144"/>
      <c r="H46" s="144"/>
    </row>
    <row r="47" spans="1:8" s="84" customFormat="1" ht="12.75">
      <c r="A47" s="142"/>
      <c r="B47" s="144"/>
      <c r="C47" s="144"/>
      <c r="D47" s="144"/>
      <c r="E47" s="144"/>
      <c r="F47" s="144"/>
      <c r="G47" s="144"/>
      <c r="H47" s="144"/>
    </row>
    <row r="48" spans="1:8" s="84" customFormat="1" ht="12.75">
      <c r="A48" s="142"/>
      <c r="B48" s="144"/>
      <c r="C48" s="144"/>
      <c r="D48" s="144"/>
      <c r="E48" s="144"/>
      <c r="F48" s="144"/>
      <c r="G48" s="144"/>
      <c r="H48" s="144"/>
    </row>
    <row r="49" spans="1:8" s="84" customFormat="1" ht="12.75">
      <c r="A49" s="142"/>
      <c r="B49" s="144"/>
      <c r="C49" s="144"/>
      <c r="D49" s="144"/>
      <c r="E49" s="144"/>
      <c r="F49" s="144"/>
      <c r="G49" s="144"/>
      <c r="H49" s="144"/>
    </row>
    <row r="50" spans="1:8" s="84" customFormat="1" ht="12.75">
      <c r="A50" s="142"/>
      <c r="B50" s="144"/>
      <c r="C50" s="144"/>
      <c r="D50" s="144"/>
      <c r="E50" s="144"/>
      <c r="F50" s="144"/>
      <c r="G50" s="144"/>
      <c r="H50" s="144"/>
    </row>
    <row r="51" spans="1:8" s="84" customFormat="1" ht="12.75">
      <c r="A51" s="142"/>
      <c r="B51" s="144"/>
      <c r="C51" s="144"/>
      <c r="D51" s="144"/>
      <c r="E51" s="144"/>
      <c r="F51" s="144"/>
      <c r="G51" s="144"/>
      <c r="H51" s="144"/>
    </row>
    <row r="52" spans="1:8" s="84" customFormat="1" ht="12.75">
      <c r="A52" s="142"/>
      <c r="B52" s="144"/>
      <c r="C52" s="144"/>
      <c r="D52" s="144"/>
      <c r="E52" s="144"/>
      <c r="F52" s="144"/>
      <c r="G52" s="144"/>
      <c r="H52" s="144"/>
    </row>
    <row r="53" spans="1:8" s="84" customFormat="1" ht="12.75">
      <c r="A53" s="142"/>
      <c r="B53" s="144"/>
      <c r="C53" s="144"/>
      <c r="D53" s="144"/>
      <c r="E53" s="144"/>
      <c r="F53" s="144"/>
      <c r="G53" s="144"/>
      <c r="H53" s="144"/>
    </row>
    <row r="54" spans="1:8" s="84" customFormat="1" ht="12.75">
      <c r="A54" s="142"/>
      <c r="B54" s="144"/>
      <c r="C54" s="144"/>
      <c r="D54" s="144"/>
      <c r="E54" s="144"/>
      <c r="F54" s="144"/>
      <c r="G54" s="144"/>
      <c r="H54" s="144"/>
    </row>
    <row r="55" spans="1:8" s="84" customFormat="1" ht="12.75">
      <c r="A55" s="142"/>
      <c r="B55" s="144"/>
      <c r="C55" s="144"/>
      <c r="D55" s="144"/>
      <c r="E55" s="144"/>
      <c r="F55" s="144"/>
      <c r="G55" s="144"/>
      <c r="H55" s="144"/>
    </row>
    <row r="56" spans="1:8" s="84" customFormat="1" ht="12.75">
      <c r="A56" s="142"/>
      <c r="B56" s="144"/>
      <c r="C56" s="144"/>
      <c r="D56" s="144"/>
      <c r="E56" s="144"/>
      <c r="F56" s="144"/>
      <c r="G56" s="144"/>
      <c r="H56" s="144"/>
    </row>
    <row r="57" spans="1:8" s="84" customFormat="1" ht="12.75">
      <c r="A57" s="142"/>
      <c r="B57" s="144"/>
      <c r="C57" s="144"/>
      <c r="D57" s="144"/>
      <c r="E57" s="144"/>
      <c r="F57" s="144"/>
      <c r="G57" s="144"/>
      <c r="H57" s="144"/>
    </row>
    <row r="58" spans="1:8" s="84" customFormat="1" ht="12.75">
      <c r="A58" s="142"/>
      <c r="B58" s="144"/>
      <c r="C58" s="144"/>
      <c r="D58" s="144"/>
      <c r="E58" s="144"/>
      <c r="F58" s="144"/>
      <c r="G58" s="144"/>
      <c r="H58" s="144"/>
    </row>
    <row r="59" spans="1:8" s="84" customFormat="1" ht="12.75">
      <c r="A59" s="142"/>
      <c r="B59" s="144"/>
      <c r="C59" s="144"/>
      <c r="D59" s="144"/>
      <c r="E59" s="144"/>
      <c r="F59" s="144"/>
      <c r="G59" s="144"/>
      <c r="H59" s="144"/>
    </row>
    <row r="60" spans="1:8" s="84" customFormat="1" ht="12.75">
      <c r="A60" s="142"/>
      <c r="B60" s="144"/>
      <c r="C60" s="144"/>
      <c r="D60" s="144"/>
      <c r="E60" s="144"/>
      <c r="F60" s="144"/>
      <c r="G60" s="144"/>
      <c r="H60" s="144"/>
    </row>
    <row r="61" spans="1:8" s="84" customFormat="1" ht="12.75">
      <c r="A61" s="142"/>
      <c r="B61" s="144"/>
      <c r="C61" s="144"/>
      <c r="D61" s="144"/>
      <c r="E61" s="144"/>
      <c r="F61" s="144"/>
      <c r="G61" s="144"/>
      <c r="H61" s="144"/>
    </row>
    <row r="62" spans="1:8" s="84" customFormat="1" ht="12.75">
      <c r="A62" s="142"/>
      <c r="B62" s="144"/>
      <c r="C62" s="144"/>
      <c r="D62" s="144"/>
      <c r="E62" s="144"/>
      <c r="F62" s="144"/>
      <c r="G62" s="144"/>
      <c r="H62" s="144"/>
    </row>
    <row r="63" spans="1:8" s="84" customFormat="1" ht="12.75">
      <c r="A63" s="142"/>
      <c r="B63" s="144"/>
      <c r="C63" s="144"/>
      <c r="D63" s="144"/>
      <c r="E63" s="144"/>
      <c r="F63" s="144"/>
      <c r="G63" s="144"/>
      <c r="H63" s="144"/>
    </row>
    <row r="64" spans="1:8" s="84" customFormat="1" ht="12.75">
      <c r="A64" s="142"/>
      <c r="B64" s="144"/>
      <c r="C64" s="144"/>
      <c r="D64" s="144"/>
      <c r="E64" s="144"/>
      <c r="F64" s="144"/>
      <c r="G64" s="144"/>
      <c r="H64" s="144"/>
    </row>
    <row r="65" spans="1:8" s="84" customFormat="1" ht="12.75">
      <c r="A65" s="142"/>
      <c r="B65" s="144"/>
      <c r="C65" s="144"/>
      <c r="D65" s="144"/>
      <c r="E65" s="144"/>
      <c r="F65" s="144"/>
      <c r="G65" s="144"/>
      <c r="H65" s="144"/>
    </row>
    <row r="66" spans="1:8" s="84" customFormat="1" ht="12.75">
      <c r="A66" s="142"/>
      <c r="B66" s="144"/>
      <c r="C66" s="144"/>
      <c r="D66" s="144"/>
      <c r="E66" s="144"/>
      <c r="F66" s="144"/>
      <c r="G66" s="144"/>
      <c r="H66" s="144"/>
    </row>
    <row r="67" spans="1:8" s="84" customFormat="1" ht="12.75">
      <c r="A67" s="142"/>
      <c r="B67" s="144"/>
      <c r="C67" s="144"/>
      <c r="D67" s="144"/>
      <c r="E67" s="144"/>
      <c r="F67" s="144"/>
      <c r="G67" s="144"/>
      <c r="H67" s="144"/>
    </row>
    <row r="68" spans="1:8" s="84" customFormat="1" ht="12.75">
      <c r="A68" s="142"/>
      <c r="B68" s="144"/>
      <c r="C68" s="144"/>
      <c r="D68" s="144"/>
      <c r="E68" s="144"/>
      <c r="F68" s="144"/>
      <c r="G68" s="144"/>
      <c r="H68" s="144"/>
    </row>
    <row r="69" spans="1:8" s="84" customFormat="1" ht="12.75">
      <c r="A69" s="142"/>
      <c r="B69" s="144"/>
      <c r="C69" s="144"/>
      <c r="D69" s="144"/>
      <c r="E69" s="144"/>
      <c r="F69" s="144"/>
      <c r="G69" s="144"/>
      <c r="H69" s="144"/>
    </row>
    <row r="70" spans="1:8" s="84" customFormat="1" ht="12.75">
      <c r="A70" s="142"/>
      <c r="B70" s="144"/>
      <c r="C70" s="144"/>
      <c r="D70" s="144"/>
      <c r="E70" s="144"/>
      <c r="F70" s="144"/>
      <c r="G70" s="144"/>
      <c r="H70" s="144"/>
    </row>
    <row r="71" spans="1:8" s="84" customFormat="1" ht="12.75">
      <c r="A71" s="142"/>
      <c r="B71" s="144"/>
      <c r="C71" s="144"/>
      <c r="D71" s="144"/>
      <c r="E71" s="144"/>
      <c r="F71" s="144"/>
      <c r="G71" s="144"/>
      <c r="H71" s="144"/>
    </row>
    <row r="72" spans="1:8" s="84" customFormat="1" ht="12.75">
      <c r="A72" s="142"/>
      <c r="B72" s="144"/>
      <c r="C72" s="144"/>
      <c r="D72" s="144"/>
      <c r="E72" s="144"/>
      <c r="F72" s="144"/>
      <c r="G72" s="144"/>
      <c r="H72" s="144"/>
    </row>
    <row r="73" spans="1:8" s="84" customFormat="1" ht="12.75">
      <c r="A73" s="142"/>
      <c r="B73" s="144"/>
      <c r="C73" s="144"/>
      <c r="D73" s="144"/>
      <c r="E73" s="144"/>
      <c r="F73" s="144"/>
      <c r="G73" s="144"/>
      <c r="H73" s="144"/>
    </row>
    <row r="74" spans="1:8" s="84" customFormat="1" ht="12.75">
      <c r="A74" s="142"/>
      <c r="B74" s="144"/>
      <c r="C74" s="144"/>
      <c r="D74" s="144"/>
      <c r="E74" s="144"/>
      <c r="F74" s="144"/>
      <c r="G74" s="144"/>
      <c r="H74" s="144"/>
    </row>
    <row r="75" spans="1:8" s="84" customFormat="1" ht="12.75">
      <c r="A75" s="142"/>
      <c r="B75" s="144"/>
      <c r="C75" s="144"/>
      <c r="D75" s="144"/>
      <c r="E75" s="144"/>
      <c r="F75" s="144"/>
      <c r="G75" s="144"/>
      <c r="H75" s="144"/>
    </row>
    <row r="76" spans="1:8" s="84" customFormat="1" ht="12.75">
      <c r="A76" s="142"/>
      <c r="B76" s="144"/>
      <c r="C76" s="144"/>
      <c r="D76" s="144"/>
      <c r="E76" s="144"/>
      <c r="F76" s="144"/>
      <c r="G76" s="144"/>
      <c r="H76" s="144"/>
    </row>
    <row r="77" spans="1:8" s="84" customFormat="1" ht="12.75">
      <c r="A77" s="142"/>
      <c r="B77" s="144"/>
      <c r="C77" s="144"/>
      <c r="D77" s="144"/>
      <c r="E77" s="144"/>
      <c r="F77" s="144"/>
      <c r="G77" s="144"/>
      <c r="H77" s="144"/>
    </row>
    <row r="78" spans="1:8" s="84" customFormat="1" ht="12.75">
      <c r="A78" s="142"/>
      <c r="B78" s="144"/>
      <c r="C78" s="144"/>
      <c r="D78" s="144"/>
      <c r="E78" s="144"/>
      <c r="F78" s="144"/>
      <c r="G78" s="144"/>
      <c r="H78" s="144"/>
    </row>
    <row r="79" spans="1:8" s="84" customFormat="1" ht="12.75">
      <c r="A79" s="142"/>
      <c r="B79" s="144"/>
      <c r="C79" s="144"/>
      <c r="D79" s="144"/>
      <c r="E79" s="144"/>
      <c r="F79" s="144"/>
      <c r="G79" s="144"/>
      <c r="H79" s="144"/>
    </row>
    <row r="80" spans="1:8" s="84" customFormat="1" ht="12.75">
      <c r="A80" s="142"/>
      <c r="B80" s="144"/>
      <c r="C80" s="144"/>
      <c r="D80" s="144"/>
      <c r="E80" s="144"/>
      <c r="F80" s="144"/>
      <c r="G80" s="144"/>
      <c r="H80" s="144"/>
    </row>
    <row r="81" spans="1:8" s="84" customFormat="1" ht="12.75">
      <c r="A81" s="142"/>
      <c r="B81" s="144"/>
      <c r="C81" s="144"/>
      <c r="D81" s="144"/>
      <c r="E81" s="144"/>
      <c r="F81" s="144"/>
      <c r="G81" s="144"/>
      <c r="H81" s="144"/>
    </row>
    <row r="82" spans="1:8" s="84" customFormat="1" ht="12.75">
      <c r="A82" s="142"/>
      <c r="B82" s="144"/>
      <c r="C82" s="144"/>
      <c r="D82" s="144"/>
      <c r="E82" s="144"/>
      <c r="F82" s="144"/>
      <c r="G82" s="144"/>
      <c r="H82" s="144"/>
    </row>
    <row r="83" spans="1:8" s="84" customFormat="1" ht="12.75">
      <c r="A83" s="142"/>
      <c r="B83" s="144"/>
      <c r="C83" s="144"/>
      <c r="D83" s="144"/>
      <c r="E83" s="144"/>
      <c r="F83" s="144"/>
      <c r="G83" s="144"/>
      <c r="H83" s="144"/>
    </row>
    <row r="84" spans="1:8" s="84" customFormat="1" ht="12.75">
      <c r="A84" s="142"/>
      <c r="B84" s="144"/>
      <c r="C84" s="144"/>
      <c r="D84" s="144"/>
      <c r="E84" s="144"/>
      <c r="F84" s="144"/>
      <c r="G84" s="144"/>
      <c r="H84" s="144"/>
    </row>
    <row r="85" spans="1:8" s="84" customFormat="1" ht="12.75">
      <c r="A85" s="142"/>
      <c r="B85" s="144"/>
      <c r="C85" s="144"/>
      <c r="D85" s="144"/>
      <c r="E85" s="144"/>
      <c r="F85" s="144"/>
      <c r="G85" s="144"/>
      <c r="H85" s="144"/>
    </row>
    <row r="86" spans="1:8" s="84" customFormat="1" ht="12.75">
      <c r="A86" s="142"/>
      <c r="B86" s="144"/>
      <c r="C86" s="144"/>
      <c r="D86" s="144"/>
      <c r="E86" s="144"/>
      <c r="F86" s="144"/>
      <c r="G86" s="144"/>
      <c r="H86" s="144"/>
    </row>
    <row r="87" spans="1:8" s="84" customFormat="1" ht="12.75">
      <c r="A87" s="142"/>
      <c r="B87" s="144"/>
      <c r="C87" s="144"/>
      <c r="D87" s="144"/>
      <c r="E87" s="144"/>
      <c r="F87" s="144"/>
      <c r="G87" s="144"/>
      <c r="H87" s="144"/>
    </row>
    <row r="88" spans="1:8" s="84" customFormat="1" ht="12.75">
      <c r="A88" s="142"/>
      <c r="B88" s="144"/>
      <c r="C88" s="144"/>
      <c r="D88" s="144"/>
      <c r="E88" s="144"/>
      <c r="F88" s="144"/>
      <c r="G88" s="144"/>
      <c r="H88" s="144"/>
    </row>
    <row r="89" spans="1:8" s="84" customFormat="1" ht="12.75">
      <c r="A89" s="142"/>
      <c r="B89" s="144"/>
      <c r="C89" s="144"/>
      <c r="D89" s="144"/>
      <c r="E89" s="144"/>
      <c r="F89" s="144"/>
      <c r="G89" s="144"/>
      <c r="H89" s="144"/>
    </row>
    <row r="90" spans="1:8" s="84" customFormat="1" ht="12.75">
      <c r="A90" s="142"/>
      <c r="B90" s="144"/>
      <c r="C90" s="144"/>
      <c r="D90" s="144"/>
      <c r="E90" s="144"/>
      <c r="F90" s="144"/>
      <c r="G90" s="144"/>
      <c r="H90" s="144"/>
    </row>
    <row r="91" spans="1:8" s="84" customFormat="1" ht="12.75">
      <c r="A91" s="142"/>
      <c r="B91" s="144"/>
      <c r="C91" s="144"/>
      <c r="D91" s="144"/>
      <c r="E91" s="144"/>
      <c r="F91" s="144"/>
      <c r="G91" s="144"/>
      <c r="H91" s="144"/>
    </row>
    <row r="92" spans="1:8" s="84" customFormat="1" ht="12.75">
      <c r="A92" s="142"/>
      <c r="B92" s="144"/>
      <c r="C92" s="144"/>
      <c r="D92" s="144"/>
      <c r="E92" s="144"/>
      <c r="F92" s="144"/>
      <c r="G92" s="144"/>
      <c r="H92" s="144"/>
    </row>
    <row r="93" spans="1:8" s="84" customFormat="1" ht="12.75">
      <c r="A93" s="142"/>
      <c r="B93" s="144"/>
      <c r="C93" s="144"/>
      <c r="D93" s="144"/>
      <c r="E93" s="144"/>
      <c r="F93" s="144"/>
      <c r="G93" s="144"/>
      <c r="H93" s="144"/>
    </row>
    <row r="94" spans="1:8" s="84" customFormat="1" ht="12.75">
      <c r="A94" s="142"/>
      <c r="B94" s="144"/>
      <c r="C94" s="144"/>
      <c r="D94" s="144"/>
      <c r="E94" s="144"/>
      <c r="F94" s="144"/>
      <c r="G94" s="144"/>
      <c r="H94" s="144"/>
    </row>
    <row r="95" spans="1:8" s="84" customFormat="1" ht="12.75">
      <c r="A95" s="142"/>
      <c r="B95" s="144"/>
      <c r="C95" s="144"/>
      <c r="D95" s="144"/>
      <c r="E95" s="144"/>
      <c r="F95" s="144"/>
      <c r="G95" s="144"/>
      <c r="H95" s="144"/>
    </row>
    <row r="96" spans="1:8" s="84" customFormat="1" ht="12.75">
      <c r="A96" s="142"/>
      <c r="B96" s="144"/>
      <c r="C96" s="144"/>
      <c r="D96" s="144"/>
      <c r="E96" s="144"/>
      <c r="F96" s="144"/>
      <c r="G96" s="144"/>
      <c r="H96" s="144"/>
    </row>
    <row r="97" spans="1:8" s="84" customFormat="1" ht="12.75">
      <c r="A97" s="142"/>
      <c r="B97" s="144"/>
      <c r="C97" s="144"/>
      <c r="D97" s="144"/>
      <c r="E97" s="144"/>
      <c r="F97" s="144"/>
      <c r="G97" s="144"/>
      <c r="H97" s="144"/>
    </row>
    <row r="98" spans="1:8" s="84" customFormat="1" ht="12.75">
      <c r="A98" s="142"/>
      <c r="B98" s="144"/>
      <c r="C98" s="144"/>
      <c r="D98" s="144"/>
      <c r="E98" s="144"/>
      <c r="F98" s="144"/>
      <c r="G98" s="144"/>
      <c r="H98" s="144"/>
    </row>
    <row r="99" spans="1:8" s="84" customFormat="1" ht="12.75">
      <c r="A99" s="142"/>
      <c r="B99" s="144"/>
      <c r="C99" s="144"/>
      <c r="D99" s="144"/>
      <c r="E99" s="144"/>
      <c r="F99" s="144"/>
      <c r="G99" s="144"/>
      <c r="H99" s="144"/>
    </row>
    <row r="100" spans="1:8" s="84" customFormat="1" ht="12.75">
      <c r="A100" s="142"/>
      <c r="B100" s="144"/>
      <c r="C100" s="144"/>
      <c r="D100" s="144"/>
      <c r="E100" s="144"/>
      <c r="F100" s="144"/>
      <c r="G100" s="144"/>
      <c r="H100" s="144"/>
    </row>
    <row r="101" spans="1:8" s="84" customFormat="1" ht="12.75">
      <c r="A101" s="142"/>
      <c r="B101" s="144"/>
      <c r="C101" s="144"/>
      <c r="D101" s="144"/>
      <c r="E101" s="144"/>
      <c r="F101" s="144"/>
      <c r="G101" s="144"/>
      <c r="H101" s="144"/>
    </row>
    <row r="102" spans="1:8" s="84" customFormat="1" ht="12.75">
      <c r="A102" s="142"/>
      <c r="B102" s="144"/>
      <c r="C102" s="144"/>
      <c r="D102" s="144"/>
      <c r="E102" s="144"/>
      <c r="F102" s="144"/>
      <c r="G102" s="144"/>
      <c r="H102" s="144"/>
    </row>
    <row r="103" spans="1:8" s="84" customFormat="1" ht="12.75">
      <c r="A103" s="142"/>
      <c r="B103" s="144"/>
      <c r="C103" s="144"/>
      <c r="D103" s="144"/>
      <c r="E103" s="144"/>
      <c r="F103" s="144"/>
      <c r="G103" s="144"/>
      <c r="H103" s="144"/>
    </row>
    <row r="104" spans="1:8" s="84" customFormat="1" ht="12.75">
      <c r="A104" s="142"/>
      <c r="B104" s="144"/>
      <c r="C104" s="144"/>
      <c r="D104" s="144"/>
      <c r="E104" s="144"/>
      <c r="F104" s="144"/>
      <c r="G104" s="144"/>
      <c r="H104" s="144"/>
    </row>
    <row r="105" spans="1:8" s="84" customFormat="1" ht="12.75">
      <c r="A105" s="142"/>
      <c r="B105" s="144"/>
      <c r="C105" s="144"/>
      <c r="D105" s="144"/>
      <c r="E105" s="144"/>
      <c r="F105" s="144"/>
      <c r="G105" s="144"/>
      <c r="H105" s="144"/>
    </row>
    <row r="106" spans="1:8" s="84" customFormat="1" ht="12.75">
      <c r="A106" s="142"/>
      <c r="B106" s="144"/>
      <c r="C106" s="144"/>
      <c r="D106" s="144"/>
      <c r="E106" s="144"/>
      <c r="F106" s="144"/>
      <c r="G106" s="144"/>
      <c r="H106" s="144"/>
    </row>
    <row r="107" spans="1:8" s="84" customFormat="1" ht="12.75">
      <c r="A107" s="142"/>
      <c r="B107" s="144"/>
      <c r="C107" s="144"/>
      <c r="D107" s="144"/>
      <c r="E107" s="144"/>
      <c r="F107" s="144"/>
      <c r="G107" s="144"/>
      <c r="H107" s="144"/>
    </row>
    <row r="108" spans="1:8" s="84" customFormat="1" ht="12.75">
      <c r="A108" s="142"/>
      <c r="B108" s="144"/>
      <c r="C108" s="144"/>
      <c r="D108" s="144"/>
      <c r="E108" s="144"/>
      <c r="F108" s="144"/>
      <c r="G108" s="144"/>
      <c r="H108" s="144"/>
    </row>
    <row r="109" spans="1:8" s="84" customFormat="1" ht="12.75">
      <c r="A109" s="142"/>
      <c r="B109" s="144"/>
      <c r="C109" s="144"/>
      <c r="D109" s="144"/>
      <c r="E109" s="144"/>
      <c r="F109" s="144"/>
      <c r="G109" s="144"/>
      <c r="H109" s="144"/>
    </row>
    <row r="110" spans="1:8" s="84" customFormat="1" ht="12.75">
      <c r="A110" s="142"/>
      <c r="B110" s="144"/>
      <c r="C110" s="144"/>
      <c r="D110" s="144"/>
      <c r="E110" s="144"/>
      <c r="F110" s="144"/>
      <c r="G110" s="144"/>
      <c r="H110" s="144"/>
    </row>
    <row r="111" spans="1:8" s="84" customFormat="1" ht="12.75">
      <c r="A111" s="142"/>
      <c r="B111" s="144"/>
      <c r="C111" s="144"/>
      <c r="D111" s="144"/>
      <c r="E111" s="144"/>
      <c r="F111" s="144"/>
      <c r="G111" s="144"/>
      <c r="H111" s="144"/>
    </row>
    <row r="112" spans="1:8" s="84" customFormat="1" ht="12.75">
      <c r="A112" s="142"/>
      <c r="B112" s="144"/>
      <c r="C112" s="144"/>
      <c r="D112" s="144"/>
      <c r="E112" s="144"/>
      <c r="F112" s="144"/>
      <c r="G112" s="144"/>
      <c r="H112" s="144"/>
    </row>
    <row r="113" spans="1:8" s="84" customFormat="1" ht="12.75">
      <c r="A113" s="142"/>
      <c r="B113" s="144"/>
      <c r="C113" s="144"/>
      <c r="D113" s="144"/>
      <c r="E113" s="144"/>
      <c r="F113" s="144"/>
      <c r="G113" s="144"/>
      <c r="H113" s="144"/>
    </row>
    <row r="114" spans="1:8" s="84" customFormat="1" ht="12.75">
      <c r="A114" s="142"/>
      <c r="B114" s="144"/>
      <c r="C114" s="144"/>
      <c r="D114" s="144"/>
      <c r="E114" s="144"/>
      <c r="F114" s="144"/>
      <c r="G114" s="144"/>
      <c r="H114" s="144"/>
    </row>
    <row r="115" spans="1:8" s="84" customFormat="1" ht="12.75">
      <c r="A115" s="142"/>
      <c r="B115" s="144"/>
      <c r="C115" s="144"/>
      <c r="D115" s="144"/>
      <c r="E115" s="144"/>
      <c r="F115" s="144"/>
      <c r="G115" s="144"/>
      <c r="H115" s="144"/>
    </row>
    <row r="116" spans="1:8" s="84" customFormat="1" ht="12.75">
      <c r="A116" s="142"/>
      <c r="B116" s="144"/>
      <c r="C116" s="144"/>
      <c r="D116" s="144"/>
      <c r="E116" s="144"/>
      <c r="F116" s="144"/>
      <c r="G116" s="144"/>
      <c r="H116" s="144"/>
    </row>
    <row r="117" spans="1:8" s="84" customFormat="1" ht="12.75">
      <c r="A117" s="142"/>
      <c r="B117" s="144"/>
      <c r="C117" s="144"/>
      <c r="D117" s="144"/>
      <c r="E117" s="144"/>
      <c r="F117" s="144"/>
      <c r="G117" s="144"/>
      <c r="H117" s="144"/>
    </row>
    <row r="118" spans="1:8" s="84" customFormat="1" ht="12.75">
      <c r="A118" s="142"/>
      <c r="B118" s="144"/>
      <c r="C118" s="144"/>
      <c r="D118" s="144"/>
      <c r="E118" s="144"/>
      <c r="F118" s="144"/>
      <c r="G118" s="144"/>
      <c r="H118" s="144"/>
    </row>
    <row r="119" spans="1:8" s="84" customFormat="1" ht="12.75">
      <c r="A119" s="142"/>
      <c r="B119" s="144"/>
      <c r="C119" s="144"/>
      <c r="D119" s="144"/>
      <c r="E119" s="144"/>
      <c r="F119" s="144"/>
      <c r="G119" s="144"/>
      <c r="H119" s="144"/>
    </row>
    <row r="120" spans="1:8" s="84" customFormat="1" ht="12.75">
      <c r="A120" s="142"/>
      <c r="B120" s="144"/>
      <c r="C120" s="144"/>
      <c r="D120" s="144"/>
      <c r="E120" s="144"/>
      <c r="F120" s="144"/>
      <c r="G120" s="144"/>
      <c r="H120" s="144"/>
    </row>
    <row r="121" spans="1:8" s="84" customFormat="1" ht="12.75">
      <c r="A121" s="142"/>
      <c r="B121" s="144"/>
      <c r="C121" s="144"/>
      <c r="D121" s="144"/>
      <c r="E121" s="144"/>
      <c r="F121" s="144"/>
      <c r="G121" s="144"/>
      <c r="H121" s="144"/>
    </row>
    <row r="122" spans="1:8" s="84" customFormat="1" ht="12.75">
      <c r="A122" s="142"/>
      <c r="B122" s="144"/>
      <c r="C122" s="144"/>
      <c r="D122" s="144"/>
      <c r="E122" s="144"/>
      <c r="F122" s="144"/>
      <c r="G122" s="144"/>
      <c r="H122" s="144"/>
    </row>
    <row r="123" spans="1:8" s="84" customFormat="1" ht="12.75">
      <c r="A123" s="142"/>
      <c r="B123" s="144"/>
      <c r="C123" s="144"/>
      <c r="D123" s="144"/>
      <c r="E123" s="144"/>
      <c r="F123" s="144"/>
      <c r="G123" s="144"/>
      <c r="H123" s="144"/>
    </row>
    <row r="124" spans="1:8" s="84" customFormat="1" ht="12.75">
      <c r="A124" s="142"/>
      <c r="B124" s="144"/>
      <c r="C124" s="144"/>
      <c r="D124" s="144"/>
      <c r="E124" s="144"/>
      <c r="F124" s="144"/>
      <c r="G124" s="144"/>
      <c r="H124" s="144"/>
    </row>
    <row r="125" spans="1:8" s="84" customFormat="1" ht="12.75">
      <c r="A125" s="142"/>
      <c r="B125" s="144"/>
      <c r="C125" s="144"/>
      <c r="D125" s="144"/>
      <c r="E125" s="144"/>
      <c r="F125" s="144"/>
      <c r="G125" s="144"/>
      <c r="H125" s="144"/>
    </row>
    <row r="126" spans="1:8" s="84" customFormat="1" ht="12.75">
      <c r="A126" s="142"/>
      <c r="B126" s="144"/>
      <c r="C126" s="144"/>
      <c r="D126" s="144"/>
      <c r="E126" s="144"/>
      <c r="F126" s="144"/>
      <c r="G126" s="144"/>
      <c r="H126" s="144"/>
    </row>
    <row r="127" spans="1:8" s="84" customFormat="1" ht="12.75">
      <c r="A127" s="142"/>
      <c r="B127" s="144"/>
      <c r="C127" s="144"/>
      <c r="D127" s="144"/>
      <c r="E127" s="144"/>
      <c r="F127" s="144"/>
      <c r="G127" s="144"/>
      <c r="H127" s="144"/>
    </row>
    <row r="128" spans="1:8" s="84" customFormat="1" ht="12.75">
      <c r="A128" s="142"/>
      <c r="B128" s="144"/>
      <c r="C128" s="144"/>
      <c r="D128" s="144"/>
      <c r="E128" s="144"/>
      <c r="F128" s="144"/>
      <c r="G128" s="144"/>
      <c r="H128" s="144"/>
    </row>
    <row r="129" spans="1:8" s="84" customFormat="1" ht="12.75">
      <c r="A129" s="142"/>
      <c r="B129" s="144"/>
      <c r="C129" s="144"/>
      <c r="D129" s="144"/>
      <c r="E129" s="144"/>
      <c r="F129" s="144"/>
      <c r="G129" s="144"/>
      <c r="H129" s="144"/>
    </row>
    <row r="130" spans="1:8" s="84" customFormat="1" ht="12.75">
      <c r="A130" s="142"/>
      <c r="B130" s="144"/>
      <c r="C130" s="144"/>
      <c r="D130" s="144"/>
      <c r="E130" s="144"/>
      <c r="F130" s="144"/>
      <c r="G130" s="144"/>
      <c r="H130" s="144"/>
    </row>
    <row r="131" spans="1:8" s="84" customFormat="1" ht="12.75">
      <c r="A131" s="142"/>
      <c r="B131" s="144"/>
      <c r="C131" s="144"/>
      <c r="D131" s="144"/>
      <c r="E131" s="144"/>
      <c r="F131" s="144"/>
      <c r="G131" s="144"/>
      <c r="H131" s="144"/>
    </row>
    <row r="132" spans="1:8" s="84" customFormat="1" ht="12.75">
      <c r="A132" s="142"/>
      <c r="B132" s="144"/>
      <c r="C132" s="144"/>
      <c r="D132" s="144"/>
      <c r="E132" s="144"/>
      <c r="F132" s="144"/>
      <c r="G132" s="144"/>
      <c r="H132" s="144"/>
    </row>
    <row r="133" spans="1:8" s="84" customFormat="1" ht="12.75">
      <c r="A133" s="142"/>
      <c r="B133" s="144"/>
      <c r="C133" s="144"/>
      <c r="D133" s="144"/>
      <c r="E133" s="144"/>
      <c r="F133" s="144"/>
      <c r="G133" s="144"/>
      <c r="H133" s="144"/>
    </row>
    <row r="134" spans="1:8" s="84" customFormat="1" ht="12.75">
      <c r="A134" s="142"/>
      <c r="B134" s="144"/>
      <c r="C134" s="144"/>
      <c r="D134" s="144"/>
      <c r="E134" s="144"/>
      <c r="F134" s="144"/>
      <c r="G134" s="144"/>
      <c r="H134" s="144"/>
    </row>
    <row r="135" spans="1:8" s="84" customFormat="1" ht="12.75">
      <c r="A135" s="142"/>
      <c r="B135" s="144"/>
      <c r="C135" s="144"/>
      <c r="D135" s="144"/>
      <c r="E135" s="144"/>
      <c r="F135" s="144"/>
      <c r="G135" s="144"/>
      <c r="H135" s="144"/>
    </row>
    <row r="136" spans="1:8" s="84" customFormat="1" ht="12.75">
      <c r="A136" s="142"/>
      <c r="B136" s="144"/>
      <c r="C136" s="144"/>
      <c r="D136" s="144"/>
      <c r="E136" s="144"/>
      <c r="F136" s="144"/>
      <c r="G136" s="144"/>
      <c r="H136" s="144"/>
    </row>
    <row r="137" spans="1:8" s="84" customFormat="1" ht="12.75">
      <c r="A137" s="142"/>
      <c r="B137" s="144"/>
      <c r="C137" s="144"/>
      <c r="D137" s="144"/>
      <c r="E137" s="144"/>
      <c r="F137" s="144"/>
      <c r="G137" s="144"/>
      <c r="H137" s="144"/>
    </row>
    <row r="138" spans="1:8" s="84" customFormat="1" ht="12.75">
      <c r="A138" s="142"/>
      <c r="B138" s="144"/>
      <c r="C138" s="144"/>
      <c r="D138" s="144"/>
      <c r="E138" s="144"/>
      <c r="F138" s="144"/>
      <c r="G138" s="144"/>
      <c r="H138" s="144"/>
    </row>
    <row r="139" spans="1:8" s="84" customFormat="1" ht="12.75">
      <c r="A139" s="142"/>
      <c r="B139" s="144"/>
      <c r="C139" s="144"/>
      <c r="D139" s="144"/>
      <c r="E139" s="144"/>
      <c r="F139" s="144"/>
      <c r="G139" s="144"/>
      <c r="H139" s="144"/>
    </row>
    <row r="140" spans="1:8" s="84" customFormat="1" ht="12.75">
      <c r="A140" s="142"/>
      <c r="B140" s="144"/>
      <c r="C140" s="144"/>
      <c r="D140" s="144"/>
      <c r="E140" s="144"/>
      <c r="F140" s="144"/>
      <c r="G140" s="144"/>
      <c r="H140" s="144"/>
    </row>
    <row r="141" spans="1:8" s="84" customFormat="1" ht="12.75">
      <c r="A141" s="142"/>
      <c r="B141" s="144"/>
      <c r="C141" s="144"/>
      <c r="D141" s="144"/>
      <c r="E141" s="144"/>
      <c r="F141" s="144"/>
      <c r="G141" s="144"/>
      <c r="H141" s="144"/>
    </row>
    <row r="142" spans="1:8" s="84" customFormat="1" ht="12.75">
      <c r="A142" s="142"/>
      <c r="B142" s="144"/>
      <c r="C142" s="144"/>
      <c r="D142" s="144"/>
      <c r="E142" s="144"/>
      <c r="F142" s="144"/>
      <c r="G142" s="144"/>
      <c r="H142" s="144"/>
    </row>
    <row r="143" spans="1:8" s="84" customFormat="1" ht="12.75">
      <c r="A143" s="142"/>
      <c r="B143" s="144"/>
      <c r="C143" s="144"/>
      <c r="D143" s="144"/>
      <c r="E143" s="144"/>
      <c r="F143" s="144"/>
      <c r="G143" s="144"/>
      <c r="H143" s="144"/>
    </row>
    <row r="144" spans="1:8" s="84" customFormat="1" ht="12.75">
      <c r="A144" s="142"/>
      <c r="B144" s="144"/>
      <c r="C144" s="144"/>
      <c r="D144" s="144"/>
      <c r="E144" s="144"/>
      <c r="F144" s="144"/>
      <c r="G144" s="144"/>
      <c r="H144" s="144"/>
    </row>
    <row r="145" spans="1:8" s="84" customFormat="1" ht="12.75">
      <c r="A145" s="142"/>
      <c r="B145" s="144"/>
      <c r="C145" s="144"/>
      <c r="D145" s="144"/>
      <c r="E145" s="144"/>
      <c r="F145" s="144"/>
      <c r="G145" s="144"/>
      <c r="H145" s="144"/>
    </row>
    <row r="146" spans="1:8" s="84" customFormat="1" ht="12.75">
      <c r="A146" s="142"/>
      <c r="B146" s="144"/>
      <c r="C146" s="144"/>
      <c r="D146" s="144"/>
      <c r="E146" s="144"/>
      <c r="F146" s="144"/>
      <c r="G146" s="144"/>
      <c r="H146" s="144"/>
    </row>
    <row r="147" spans="1:8" s="84" customFormat="1" ht="12.75">
      <c r="A147" s="142"/>
      <c r="B147" s="144"/>
      <c r="C147" s="144"/>
      <c r="D147" s="144"/>
      <c r="E147" s="144"/>
      <c r="F147" s="144"/>
      <c r="G147" s="144"/>
      <c r="H147" s="144"/>
    </row>
    <row r="148" spans="1:8" s="84" customFormat="1" ht="12.75">
      <c r="A148" s="142"/>
      <c r="B148" s="144"/>
      <c r="C148" s="144"/>
      <c r="D148" s="144"/>
      <c r="E148" s="144"/>
      <c r="F148" s="144"/>
      <c r="G148" s="144"/>
      <c r="H148" s="144"/>
    </row>
    <row r="149" spans="1:8" s="84" customFormat="1" ht="12.75">
      <c r="A149" s="142"/>
      <c r="B149" s="144"/>
      <c r="C149" s="144"/>
      <c r="D149" s="144"/>
      <c r="E149" s="144"/>
      <c r="F149" s="144"/>
      <c r="G149" s="144"/>
      <c r="H149" s="144"/>
    </row>
    <row r="150" spans="1:8" s="84" customFormat="1" ht="12.75">
      <c r="A150" s="142"/>
      <c r="B150" s="144"/>
      <c r="C150" s="144"/>
      <c r="D150" s="144"/>
      <c r="E150" s="144"/>
      <c r="F150" s="144"/>
      <c r="G150" s="144"/>
      <c r="H150" s="144"/>
    </row>
    <row r="151" spans="1:8" s="84" customFormat="1" ht="12.75">
      <c r="A151" s="142"/>
      <c r="B151" s="144"/>
      <c r="C151" s="144"/>
      <c r="D151" s="144"/>
      <c r="E151" s="144"/>
      <c r="F151" s="144"/>
      <c r="G151" s="144"/>
      <c r="H151" s="144"/>
    </row>
    <row r="152" spans="1:8" s="84" customFormat="1" ht="12.75">
      <c r="A152" s="142"/>
      <c r="B152" s="144"/>
      <c r="C152" s="144"/>
      <c r="D152" s="144"/>
      <c r="E152" s="144"/>
      <c r="F152" s="144"/>
      <c r="G152" s="144"/>
      <c r="H152" s="144"/>
    </row>
    <row r="153" spans="1:8" s="84" customFormat="1" ht="12.75">
      <c r="A153" s="142"/>
      <c r="B153" s="144"/>
      <c r="C153" s="144"/>
      <c r="D153" s="144"/>
      <c r="E153" s="144"/>
      <c r="F153" s="144"/>
      <c r="G153" s="144"/>
      <c r="H153" s="144"/>
    </row>
    <row r="154" spans="1:8" s="84" customFormat="1" ht="12.75">
      <c r="A154" s="142"/>
      <c r="B154" s="144"/>
      <c r="C154" s="144"/>
      <c r="D154" s="144"/>
      <c r="E154" s="144"/>
      <c r="F154" s="144"/>
      <c r="G154" s="144"/>
      <c r="H154" s="144"/>
    </row>
    <row r="155" spans="1:8" s="84" customFormat="1" ht="12.75">
      <c r="A155" s="142"/>
      <c r="B155" s="144"/>
      <c r="C155" s="144"/>
      <c r="D155" s="144"/>
      <c r="E155" s="144"/>
      <c r="F155" s="144"/>
      <c r="G155" s="144"/>
      <c r="H155" s="144"/>
    </row>
    <row r="156" spans="1:8" s="84" customFormat="1" ht="12.75">
      <c r="A156" s="142"/>
      <c r="B156" s="144"/>
      <c r="C156" s="144"/>
      <c r="D156" s="144"/>
      <c r="E156" s="144"/>
      <c r="F156" s="144"/>
      <c r="G156" s="144"/>
      <c r="H156" s="144"/>
    </row>
    <row r="157" spans="1:8" s="84" customFormat="1" ht="12.75">
      <c r="A157" s="142"/>
      <c r="B157" s="144"/>
      <c r="C157" s="144"/>
      <c r="D157" s="144"/>
      <c r="E157" s="144"/>
      <c r="F157" s="144"/>
      <c r="G157" s="144"/>
      <c r="H157" s="144"/>
    </row>
    <row r="158" spans="1:8" s="84" customFormat="1" ht="12.75">
      <c r="A158" s="142"/>
      <c r="B158" s="144"/>
      <c r="C158" s="144"/>
      <c r="D158" s="144"/>
      <c r="E158" s="144"/>
      <c r="F158" s="144"/>
      <c r="G158" s="144"/>
      <c r="H158" s="144"/>
    </row>
    <row r="159" spans="1:8" s="84" customFormat="1" ht="12.75">
      <c r="A159" s="142"/>
      <c r="B159" s="144"/>
      <c r="C159" s="144"/>
      <c r="D159" s="144"/>
      <c r="E159" s="144"/>
      <c r="F159" s="144"/>
      <c r="G159" s="144"/>
      <c r="H159" s="144"/>
    </row>
    <row r="160" spans="1:8" s="84" customFormat="1" ht="12.75">
      <c r="A160" s="142"/>
      <c r="B160" s="144"/>
      <c r="C160" s="144"/>
      <c r="D160" s="144"/>
      <c r="E160" s="144"/>
      <c r="F160" s="144"/>
      <c r="G160" s="144"/>
      <c r="H160" s="144"/>
    </row>
    <row r="161" spans="1:8" s="84" customFormat="1" ht="12.75">
      <c r="A161" s="142"/>
      <c r="B161" s="144"/>
      <c r="C161" s="144"/>
      <c r="D161" s="144"/>
      <c r="E161" s="144"/>
      <c r="F161" s="144"/>
      <c r="G161" s="144"/>
      <c r="H161" s="144"/>
    </row>
    <row r="162" spans="1:8" s="84" customFormat="1" ht="12.75">
      <c r="A162" s="142"/>
      <c r="B162" s="144"/>
      <c r="C162" s="144"/>
      <c r="D162" s="144"/>
      <c r="E162" s="144"/>
      <c r="F162" s="144"/>
      <c r="G162" s="144"/>
      <c r="H162" s="144"/>
    </row>
    <row r="163" spans="1:8" s="84" customFormat="1" ht="12.75">
      <c r="A163" s="142"/>
      <c r="B163" s="144"/>
      <c r="C163" s="144"/>
      <c r="D163" s="144"/>
      <c r="E163" s="144"/>
      <c r="F163" s="144"/>
      <c r="G163" s="144"/>
      <c r="H163" s="144"/>
    </row>
    <row r="164" spans="1:8" s="84" customFormat="1" ht="12.75">
      <c r="A164" s="142"/>
      <c r="B164" s="144"/>
      <c r="C164" s="144"/>
      <c r="D164" s="144"/>
      <c r="E164" s="144"/>
      <c r="F164" s="144"/>
      <c r="G164" s="144"/>
      <c r="H164" s="144"/>
    </row>
    <row r="165" spans="1:8" s="84" customFormat="1" ht="12.75">
      <c r="A165" s="142"/>
      <c r="B165" s="144"/>
      <c r="C165" s="144"/>
      <c r="D165" s="144"/>
      <c r="E165" s="144"/>
      <c r="F165" s="144"/>
      <c r="G165" s="144"/>
      <c r="H165" s="144"/>
    </row>
    <row r="166" spans="1:8" s="84" customFormat="1" ht="12.75">
      <c r="A166" s="142"/>
      <c r="B166" s="144"/>
      <c r="C166" s="144"/>
      <c r="D166" s="144"/>
      <c r="E166" s="144"/>
      <c r="F166" s="144"/>
      <c r="G166" s="144"/>
      <c r="H166" s="144"/>
    </row>
    <row r="167" spans="1:8" s="84" customFormat="1" ht="12.75">
      <c r="A167" s="142"/>
      <c r="B167" s="144"/>
      <c r="C167" s="144"/>
      <c r="D167" s="144"/>
      <c r="E167" s="144"/>
      <c r="F167" s="144"/>
      <c r="G167" s="144"/>
      <c r="H167" s="144"/>
    </row>
    <row r="168" spans="1:8" s="84" customFormat="1" ht="12.75">
      <c r="A168" s="142"/>
      <c r="B168" s="144"/>
      <c r="C168" s="144"/>
      <c r="D168" s="144"/>
      <c r="E168" s="144"/>
      <c r="F168" s="144"/>
      <c r="G168" s="144"/>
      <c r="H168" s="144"/>
    </row>
    <row r="169" spans="1:8" s="84" customFormat="1" ht="12.75">
      <c r="A169" s="142"/>
      <c r="B169" s="144"/>
      <c r="C169" s="144"/>
      <c r="D169" s="144"/>
      <c r="E169" s="144"/>
      <c r="F169" s="144"/>
      <c r="G169" s="144"/>
      <c r="H169" s="144"/>
    </row>
    <row r="170" spans="1:8" s="84" customFormat="1" ht="12.75">
      <c r="A170" s="142"/>
      <c r="B170" s="144"/>
      <c r="C170" s="144"/>
      <c r="D170" s="144"/>
      <c r="E170" s="144"/>
      <c r="F170" s="144"/>
      <c r="G170" s="144"/>
      <c r="H170" s="144"/>
    </row>
    <row r="171" spans="1:8" s="84" customFormat="1" ht="12.75">
      <c r="A171" s="142"/>
      <c r="B171" s="144"/>
      <c r="C171" s="144"/>
      <c r="D171" s="144"/>
      <c r="E171" s="144"/>
      <c r="F171" s="144"/>
      <c r="G171" s="144"/>
      <c r="H171" s="144"/>
    </row>
    <row r="172" spans="1:8" s="84" customFormat="1" ht="12.75">
      <c r="A172" s="142"/>
      <c r="B172" s="144"/>
      <c r="C172" s="144"/>
      <c r="D172" s="144"/>
      <c r="E172" s="144"/>
      <c r="F172" s="144"/>
      <c r="G172" s="144"/>
      <c r="H172" s="144"/>
    </row>
    <row r="173" spans="1:8" s="84" customFormat="1" ht="12.75">
      <c r="A173" s="142"/>
      <c r="B173" s="144"/>
      <c r="C173" s="144"/>
      <c r="D173" s="144"/>
      <c r="E173" s="144"/>
      <c r="F173" s="144"/>
      <c r="G173" s="144"/>
      <c r="H173" s="144"/>
    </row>
    <row r="174" spans="1:8" s="84" customFormat="1" ht="12.75">
      <c r="A174" s="142"/>
      <c r="B174" s="144"/>
      <c r="C174" s="144"/>
      <c r="D174" s="144"/>
      <c r="E174" s="144"/>
      <c r="F174" s="144"/>
      <c r="G174" s="144"/>
      <c r="H174" s="144"/>
    </row>
    <row r="175" spans="1:8" s="84" customFormat="1" ht="12.75">
      <c r="A175" s="142"/>
      <c r="B175" s="144"/>
      <c r="C175" s="144"/>
      <c r="D175" s="144"/>
      <c r="E175" s="144"/>
      <c r="F175" s="144"/>
      <c r="G175" s="144"/>
      <c r="H175" s="144"/>
    </row>
    <row r="176" spans="1:8" s="84" customFormat="1" ht="12.75">
      <c r="A176" s="142"/>
      <c r="B176" s="144"/>
      <c r="C176" s="144"/>
      <c r="D176" s="144"/>
      <c r="E176" s="144"/>
      <c r="F176" s="144"/>
      <c r="G176" s="144"/>
      <c r="H176" s="144"/>
    </row>
    <row r="177" spans="1:8" s="84" customFormat="1" ht="12.75">
      <c r="A177" s="142"/>
      <c r="B177" s="144"/>
      <c r="C177" s="144"/>
      <c r="D177" s="144"/>
      <c r="E177" s="144"/>
      <c r="F177" s="144"/>
      <c r="G177" s="144"/>
      <c r="H177" s="144"/>
    </row>
    <row r="178" spans="1:8" s="84" customFormat="1" ht="12.75">
      <c r="A178" s="142"/>
      <c r="B178" s="144"/>
      <c r="C178" s="144"/>
      <c r="D178" s="144"/>
      <c r="E178" s="144"/>
      <c r="F178" s="144"/>
      <c r="G178" s="144"/>
      <c r="H178" s="144"/>
    </row>
    <row r="179" spans="1:8" s="84" customFormat="1" ht="12.75">
      <c r="A179" s="142"/>
      <c r="B179" s="144"/>
      <c r="C179" s="144"/>
      <c r="D179" s="144"/>
      <c r="E179" s="144"/>
      <c r="F179" s="144"/>
      <c r="G179" s="144"/>
      <c r="H179" s="144"/>
    </row>
    <row r="180" spans="1:8" s="84" customFormat="1" ht="12.75">
      <c r="A180" s="142"/>
      <c r="B180" s="144"/>
      <c r="C180" s="144"/>
      <c r="D180" s="144"/>
      <c r="E180" s="144"/>
      <c r="F180" s="144"/>
      <c r="G180" s="144"/>
      <c r="H180" s="144"/>
    </row>
    <row r="181" spans="1:8" s="84" customFormat="1" ht="12.75">
      <c r="A181" s="142"/>
      <c r="B181" s="144"/>
      <c r="C181" s="144"/>
      <c r="D181" s="144"/>
      <c r="E181" s="144"/>
      <c r="F181" s="144"/>
      <c r="G181" s="144"/>
      <c r="H181" s="144"/>
    </row>
    <row r="182" spans="1:8" s="84" customFormat="1" ht="12.75">
      <c r="A182" s="142"/>
      <c r="B182" s="144"/>
      <c r="C182" s="144"/>
      <c r="D182" s="144"/>
      <c r="E182" s="144"/>
      <c r="F182" s="144"/>
      <c r="G182" s="144"/>
      <c r="H182" s="144"/>
    </row>
    <row r="183" spans="1:8" s="84" customFormat="1" ht="12.75">
      <c r="A183" s="142"/>
      <c r="B183" s="144"/>
      <c r="C183" s="144"/>
      <c r="D183" s="144"/>
      <c r="E183" s="144"/>
      <c r="F183" s="144"/>
      <c r="G183" s="144"/>
      <c r="H183" s="144"/>
    </row>
    <row r="184" spans="1:8" s="84" customFormat="1" ht="12.75">
      <c r="A184" s="142"/>
      <c r="B184" s="144"/>
      <c r="C184" s="144"/>
      <c r="D184" s="144"/>
      <c r="E184" s="144"/>
      <c r="F184" s="144"/>
      <c r="G184" s="144"/>
      <c r="H184" s="144"/>
    </row>
    <row r="185" spans="1:8" s="84" customFormat="1" ht="12.75">
      <c r="A185" s="142"/>
      <c r="B185" s="144"/>
      <c r="C185" s="144"/>
      <c r="D185" s="144"/>
      <c r="E185" s="144"/>
      <c r="F185" s="144"/>
      <c r="G185" s="144"/>
      <c r="H185" s="144"/>
    </row>
    <row r="186" spans="1:8" s="84" customFormat="1" ht="12.75">
      <c r="A186" s="142"/>
      <c r="B186" s="144"/>
      <c r="C186" s="144"/>
      <c r="D186" s="144"/>
      <c r="E186" s="144"/>
      <c r="F186" s="144"/>
      <c r="G186" s="144"/>
      <c r="H186" s="144"/>
    </row>
    <row r="187" spans="1:8" s="84" customFormat="1" ht="12.75">
      <c r="A187" s="142"/>
      <c r="B187" s="144"/>
      <c r="C187" s="144"/>
      <c r="D187" s="144"/>
      <c r="E187" s="144"/>
      <c r="F187" s="144"/>
      <c r="G187" s="144"/>
      <c r="H187" s="144"/>
    </row>
    <row r="188" spans="1:8" s="84" customFormat="1" ht="12.75">
      <c r="A188" s="142"/>
      <c r="B188" s="144"/>
      <c r="C188" s="144"/>
      <c r="D188" s="144"/>
      <c r="E188" s="144"/>
      <c r="F188" s="144"/>
      <c r="G188" s="144"/>
      <c r="H188" s="144"/>
    </row>
    <row r="189" spans="1:8" s="84" customFormat="1" ht="12.75">
      <c r="A189" s="142"/>
      <c r="B189" s="144"/>
      <c r="C189" s="144"/>
      <c r="D189" s="144"/>
      <c r="E189" s="144"/>
      <c r="F189" s="144"/>
      <c r="G189" s="144"/>
      <c r="H189" s="144"/>
    </row>
    <row r="190" spans="1:8" s="84" customFormat="1" ht="12.75">
      <c r="A190" s="142"/>
      <c r="B190" s="144"/>
      <c r="C190" s="144"/>
      <c r="D190" s="144"/>
      <c r="E190" s="144"/>
      <c r="F190" s="144"/>
      <c r="G190" s="144"/>
      <c r="H190" s="144"/>
    </row>
    <row r="191" spans="1:8" s="84" customFormat="1" ht="12.75">
      <c r="A191" s="142"/>
      <c r="B191" s="144"/>
      <c r="C191" s="144"/>
      <c r="D191" s="144"/>
      <c r="E191" s="144"/>
      <c r="F191" s="144"/>
      <c r="G191" s="144"/>
      <c r="H191" s="144"/>
    </row>
    <row r="192" spans="1:8" s="84" customFormat="1" ht="12.75">
      <c r="A192" s="142"/>
      <c r="B192" s="144"/>
      <c r="C192" s="144"/>
      <c r="D192" s="144"/>
      <c r="E192" s="144"/>
      <c r="F192" s="144"/>
      <c r="G192" s="144"/>
      <c r="H192" s="144"/>
    </row>
    <row r="193" spans="1:8" s="84" customFormat="1" ht="12.75">
      <c r="A193" s="142"/>
      <c r="B193" s="144"/>
      <c r="C193" s="144"/>
      <c r="D193" s="144"/>
      <c r="E193" s="144"/>
      <c r="F193" s="144"/>
      <c r="G193" s="144"/>
      <c r="H193" s="144"/>
    </row>
    <row r="194" spans="1:8" s="84" customFormat="1" ht="12.75">
      <c r="A194" s="142"/>
      <c r="B194" s="144"/>
      <c r="C194" s="144"/>
      <c r="D194" s="144"/>
      <c r="E194" s="144"/>
      <c r="F194" s="144"/>
      <c r="G194" s="144"/>
      <c r="H194" s="144"/>
    </row>
    <row r="195" spans="1:8" s="84" customFormat="1" ht="12.75">
      <c r="A195" s="142"/>
      <c r="B195" s="144"/>
      <c r="C195" s="144"/>
      <c r="D195" s="144"/>
      <c r="E195" s="144"/>
      <c r="F195" s="144"/>
      <c r="G195" s="144"/>
      <c r="H195" s="144"/>
    </row>
    <row r="196" spans="1:8" s="84" customFormat="1" ht="12.75">
      <c r="A196" s="142"/>
      <c r="B196" s="144"/>
      <c r="C196" s="144"/>
      <c r="D196" s="144"/>
      <c r="E196" s="144"/>
      <c r="F196" s="144"/>
      <c r="G196" s="144"/>
      <c r="H196" s="144"/>
    </row>
    <row r="197" spans="1:8" s="84" customFormat="1" ht="12.75">
      <c r="A197" s="142"/>
      <c r="B197" s="144"/>
      <c r="C197" s="144"/>
      <c r="D197" s="144"/>
      <c r="E197" s="144"/>
      <c r="F197" s="144"/>
      <c r="G197" s="144"/>
      <c r="H197" s="144"/>
    </row>
    <row r="198" spans="1:8" s="84" customFormat="1" ht="12.75">
      <c r="A198" s="142"/>
      <c r="B198" s="144"/>
      <c r="C198" s="144"/>
      <c r="D198" s="144"/>
      <c r="E198" s="144"/>
      <c r="F198" s="144"/>
      <c r="G198" s="144"/>
      <c r="H198" s="144"/>
    </row>
    <row r="199" spans="1:8" s="84" customFormat="1" ht="12.75">
      <c r="A199" s="142"/>
      <c r="B199" s="144"/>
      <c r="C199" s="144"/>
      <c r="D199" s="144"/>
      <c r="E199" s="144"/>
      <c r="F199" s="144"/>
      <c r="G199" s="144"/>
      <c r="H199" s="144"/>
    </row>
    <row r="200" spans="1:8" s="84" customFormat="1" ht="12.75">
      <c r="A200" s="142"/>
      <c r="B200" s="144"/>
      <c r="C200" s="144"/>
      <c r="D200" s="144"/>
      <c r="E200" s="144"/>
      <c r="F200" s="144"/>
      <c r="G200" s="144"/>
      <c r="H200" s="144"/>
    </row>
    <row r="201" spans="1:8" s="84" customFormat="1" ht="12.75">
      <c r="A201" s="142"/>
      <c r="B201" s="144"/>
      <c r="C201" s="144"/>
      <c r="D201" s="144"/>
      <c r="E201" s="144"/>
      <c r="F201" s="144"/>
      <c r="G201" s="144"/>
      <c r="H201" s="144"/>
    </row>
    <row r="202" spans="1:8" s="84" customFormat="1" ht="12.75">
      <c r="A202" s="142"/>
      <c r="B202" s="144"/>
      <c r="C202" s="144"/>
      <c r="D202" s="144"/>
      <c r="E202" s="144"/>
      <c r="F202" s="144"/>
      <c r="G202" s="144"/>
      <c r="H202" s="144"/>
    </row>
    <row r="203" spans="1:8" s="84" customFormat="1" ht="12.75">
      <c r="A203" s="142"/>
      <c r="B203" s="144"/>
      <c r="C203" s="144"/>
      <c r="D203" s="144"/>
      <c r="E203" s="144"/>
      <c r="F203" s="144"/>
      <c r="G203" s="144"/>
      <c r="H203" s="144"/>
    </row>
    <row r="204" spans="1:8" s="84" customFormat="1" ht="12.75">
      <c r="A204" s="142"/>
      <c r="B204" s="144"/>
      <c r="C204" s="144"/>
      <c r="D204" s="144"/>
      <c r="E204" s="144"/>
      <c r="F204" s="144"/>
      <c r="G204" s="144"/>
      <c r="H204" s="144"/>
    </row>
    <row r="205" spans="1:8" s="84" customFormat="1" ht="12.75">
      <c r="A205" s="142"/>
      <c r="B205" s="144"/>
      <c r="C205" s="144"/>
      <c r="D205" s="144"/>
      <c r="E205" s="144"/>
      <c r="F205" s="144"/>
      <c r="G205" s="144"/>
      <c r="H205" s="144"/>
    </row>
    <row r="206" spans="1:8" s="84" customFormat="1" ht="12.75">
      <c r="A206" s="142"/>
      <c r="B206" s="144"/>
      <c r="C206" s="144"/>
      <c r="D206" s="144"/>
      <c r="E206" s="144"/>
      <c r="F206" s="144"/>
      <c r="G206" s="144"/>
      <c r="H206" s="144"/>
    </row>
    <row r="207" spans="1:8" s="84" customFormat="1" ht="12.75">
      <c r="A207" s="142"/>
      <c r="B207" s="144"/>
      <c r="C207" s="144"/>
      <c r="D207" s="144"/>
      <c r="E207" s="144"/>
      <c r="F207" s="144"/>
      <c r="G207" s="144"/>
      <c r="H207" s="144"/>
    </row>
    <row r="208" spans="1:8" s="84" customFormat="1" ht="12.75">
      <c r="A208" s="142"/>
      <c r="B208" s="144"/>
      <c r="C208" s="144"/>
      <c r="D208" s="144"/>
      <c r="E208" s="144"/>
      <c r="F208" s="144"/>
      <c r="G208" s="144"/>
      <c r="H208" s="144"/>
    </row>
    <row r="209" spans="1:8" s="84" customFormat="1" ht="12.75">
      <c r="A209" s="142"/>
      <c r="B209" s="144"/>
      <c r="C209" s="144"/>
      <c r="D209" s="144"/>
      <c r="E209" s="144"/>
      <c r="F209" s="144"/>
      <c r="G209" s="144"/>
      <c r="H209" s="144"/>
    </row>
    <row r="210" spans="1:8" s="84" customFormat="1" ht="12.75">
      <c r="A210" s="142"/>
      <c r="B210" s="144"/>
      <c r="C210" s="144"/>
      <c r="D210" s="144"/>
      <c r="E210" s="144"/>
      <c r="F210" s="144"/>
      <c r="G210" s="144"/>
      <c r="H210" s="144"/>
    </row>
    <row r="211" spans="1:8" s="84" customFormat="1" ht="12.75">
      <c r="A211" s="142"/>
      <c r="B211" s="144"/>
      <c r="C211" s="144"/>
      <c r="D211" s="144"/>
      <c r="E211" s="144"/>
      <c r="F211" s="144"/>
      <c r="G211" s="144"/>
      <c r="H211" s="144"/>
    </row>
    <row r="212" spans="1:8" s="84" customFormat="1" ht="12.75">
      <c r="A212" s="142"/>
      <c r="B212" s="144"/>
      <c r="C212" s="144"/>
      <c r="D212" s="144"/>
      <c r="E212" s="144"/>
      <c r="F212" s="144"/>
      <c r="G212" s="144"/>
      <c r="H212" s="144"/>
    </row>
    <row r="213" spans="1:8" s="84" customFormat="1" ht="12.75">
      <c r="A213" s="142"/>
      <c r="B213" s="144"/>
      <c r="C213" s="144"/>
      <c r="D213" s="144"/>
      <c r="E213" s="144"/>
      <c r="F213" s="144"/>
      <c r="G213" s="144"/>
      <c r="H213" s="144"/>
    </row>
    <row r="214" spans="1:8" s="84" customFormat="1" ht="12.75">
      <c r="A214" s="142"/>
      <c r="B214" s="144"/>
      <c r="C214" s="144"/>
      <c r="D214" s="144"/>
      <c r="E214" s="144"/>
      <c r="F214" s="144"/>
      <c r="G214" s="144"/>
      <c r="H214" s="144"/>
    </row>
    <row r="215" spans="1:8" s="84" customFormat="1" ht="12.75">
      <c r="A215" s="142"/>
      <c r="B215" s="144"/>
      <c r="C215" s="144"/>
      <c r="D215" s="144"/>
      <c r="E215" s="144"/>
      <c r="F215" s="144"/>
      <c r="G215" s="144"/>
      <c r="H215" s="144"/>
    </row>
    <row r="216" spans="1:8" s="84" customFormat="1" ht="12.75">
      <c r="A216" s="142"/>
      <c r="B216" s="144"/>
      <c r="C216" s="144"/>
      <c r="D216" s="144"/>
      <c r="E216" s="144"/>
      <c r="F216" s="144"/>
      <c r="G216" s="144"/>
      <c r="H216" s="144"/>
    </row>
    <row r="217" spans="1:8" s="84" customFormat="1" ht="12.75">
      <c r="A217" s="142"/>
      <c r="B217" s="144"/>
      <c r="C217" s="144"/>
      <c r="D217" s="144"/>
      <c r="E217" s="144"/>
      <c r="F217" s="144"/>
      <c r="G217" s="144"/>
      <c r="H217" s="144"/>
    </row>
    <row r="218" spans="1:8" s="84" customFormat="1" ht="12.75">
      <c r="A218" s="142"/>
      <c r="B218" s="144"/>
      <c r="C218" s="144"/>
      <c r="D218" s="144"/>
      <c r="E218" s="144"/>
      <c r="F218" s="144"/>
      <c r="G218" s="144"/>
      <c r="H218" s="144"/>
    </row>
    <row r="219" spans="1:8" s="84" customFormat="1" ht="12.75">
      <c r="A219" s="142"/>
      <c r="B219" s="144"/>
      <c r="C219" s="144"/>
      <c r="D219" s="144"/>
      <c r="E219" s="144"/>
      <c r="F219" s="144"/>
      <c r="G219" s="144"/>
      <c r="H219" s="144"/>
    </row>
    <row r="220" spans="1:8" s="84" customFormat="1" ht="12.75">
      <c r="A220" s="142"/>
      <c r="B220" s="144"/>
      <c r="C220" s="144"/>
      <c r="D220" s="144"/>
      <c r="E220" s="144"/>
      <c r="F220" s="144"/>
      <c r="G220" s="144"/>
      <c r="H220" s="144"/>
    </row>
    <row r="221" spans="1:8" s="84" customFormat="1" ht="12.75">
      <c r="A221" s="142"/>
      <c r="B221" s="144"/>
      <c r="C221" s="144"/>
      <c r="D221" s="144"/>
      <c r="E221" s="144"/>
      <c r="F221" s="144"/>
      <c r="G221" s="144"/>
      <c r="H221" s="144"/>
    </row>
    <row r="222" spans="1:8" s="84" customFormat="1" ht="12.75">
      <c r="A222" s="142"/>
      <c r="B222" s="144"/>
      <c r="C222" s="144"/>
      <c r="D222" s="144"/>
      <c r="E222" s="144"/>
      <c r="F222" s="144"/>
      <c r="G222" s="144"/>
      <c r="H222" s="144"/>
    </row>
    <row r="223" spans="1:8" s="84" customFormat="1" ht="12.75">
      <c r="A223" s="142"/>
      <c r="B223" s="144"/>
      <c r="C223" s="144"/>
      <c r="D223" s="144"/>
      <c r="E223" s="144"/>
      <c r="F223" s="144"/>
      <c r="G223" s="144"/>
      <c r="H223" s="144"/>
    </row>
    <row r="224" spans="1:8" s="84" customFormat="1" ht="12.75">
      <c r="A224" s="142"/>
      <c r="B224" s="144"/>
      <c r="C224" s="144"/>
      <c r="D224" s="144"/>
      <c r="E224" s="144"/>
      <c r="F224" s="144"/>
      <c r="G224" s="144"/>
      <c r="H224" s="144"/>
    </row>
    <row r="225" spans="1:8" s="84" customFormat="1" ht="12.75">
      <c r="A225" s="142"/>
      <c r="B225" s="144"/>
      <c r="C225" s="144"/>
      <c r="D225" s="144"/>
      <c r="E225" s="144"/>
      <c r="F225" s="144"/>
      <c r="G225" s="144"/>
      <c r="H225" s="144"/>
    </row>
    <row r="226" spans="1:8" s="84" customFormat="1" ht="12.75">
      <c r="A226" s="142"/>
      <c r="B226" s="144"/>
      <c r="C226" s="144"/>
      <c r="D226" s="144"/>
      <c r="E226" s="144"/>
      <c r="F226" s="144"/>
      <c r="G226" s="144"/>
      <c r="H226" s="144"/>
    </row>
    <row r="227" spans="1:8" s="84" customFormat="1" ht="12.75">
      <c r="A227" s="142"/>
      <c r="B227" s="144"/>
      <c r="C227" s="144"/>
      <c r="D227" s="144"/>
      <c r="E227" s="144"/>
      <c r="F227" s="144"/>
      <c r="G227" s="144"/>
      <c r="H227" s="144"/>
    </row>
    <row r="228" spans="1:8" s="84" customFormat="1" ht="12.75">
      <c r="A228" s="142"/>
      <c r="B228" s="144"/>
      <c r="C228" s="144"/>
      <c r="D228" s="144"/>
      <c r="E228" s="144"/>
      <c r="F228" s="144"/>
      <c r="G228" s="144"/>
      <c r="H228" s="144"/>
    </row>
    <row r="229" spans="1:8" s="84" customFormat="1" ht="12.75">
      <c r="A229" s="142"/>
      <c r="B229" s="144"/>
      <c r="C229" s="144"/>
      <c r="D229" s="144"/>
      <c r="E229" s="144"/>
      <c r="F229" s="144"/>
      <c r="G229" s="144"/>
      <c r="H229" s="144"/>
    </row>
    <row r="230" spans="1:8" s="84" customFormat="1" ht="12.75">
      <c r="A230" s="142"/>
      <c r="B230" s="144"/>
      <c r="C230" s="144"/>
      <c r="D230" s="144"/>
      <c r="E230" s="144"/>
      <c r="F230" s="144"/>
      <c r="G230" s="144"/>
      <c r="H230" s="144"/>
    </row>
    <row r="231" spans="1:8" s="84" customFormat="1" ht="12.75">
      <c r="A231" s="142"/>
      <c r="B231" s="144"/>
      <c r="C231" s="144"/>
      <c r="D231" s="144"/>
      <c r="E231" s="144"/>
      <c r="F231" s="144"/>
      <c r="G231" s="144"/>
      <c r="H231" s="144"/>
    </row>
    <row r="232" spans="1:8" s="84" customFormat="1" ht="12.75">
      <c r="A232" s="142"/>
      <c r="B232" s="144"/>
      <c r="C232" s="144"/>
      <c r="D232" s="144"/>
      <c r="E232" s="144"/>
      <c r="F232" s="144"/>
      <c r="G232" s="144"/>
      <c r="H232" s="144"/>
    </row>
    <row r="233" spans="1:8" s="84" customFormat="1" ht="12.75">
      <c r="A233" s="142"/>
      <c r="B233" s="144"/>
      <c r="C233" s="144"/>
      <c r="D233" s="144"/>
      <c r="E233" s="144"/>
      <c r="F233" s="144"/>
      <c r="G233" s="144"/>
      <c r="H233" s="144"/>
    </row>
    <row r="234" spans="1:8" s="84" customFormat="1" ht="12.75">
      <c r="A234" s="142"/>
      <c r="B234" s="144"/>
      <c r="C234" s="144"/>
      <c r="D234" s="144"/>
      <c r="E234" s="144"/>
      <c r="F234" s="144"/>
      <c r="G234" s="144"/>
      <c r="H234" s="144"/>
    </row>
    <row r="235" spans="1:8" s="84" customFormat="1" ht="12.75">
      <c r="A235" s="142"/>
      <c r="B235" s="144"/>
      <c r="C235" s="144"/>
      <c r="D235" s="144"/>
      <c r="E235" s="144"/>
      <c r="F235" s="144"/>
      <c r="G235" s="144"/>
      <c r="H235" s="144"/>
    </row>
    <row r="236" spans="1:8" s="84" customFormat="1" ht="12.75">
      <c r="A236" s="142"/>
      <c r="B236" s="144"/>
      <c r="C236" s="144"/>
      <c r="D236" s="144"/>
      <c r="E236" s="144"/>
      <c r="F236" s="144"/>
      <c r="G236" s="144"/>
      <c r="H236" s="144"/>
    </row>
    <row r="237" spans="1:8" s="84" customFormat="1" ht="12.75">
      <c r="A237" s="142"/>
      <c r="B237" s="144"/>
      <c r="C237" s="144"/>
      <c r="D237" s="144"/>
      <c r="E237" s="144"/>
      <c r="F237" s="144"/>
      <c r="G237" s="144"/>
      <c r="H237" s="144"/>
    </row>
    <row r="238" spans="1:8" s="84" customFormat="1" ht="12.75">
      <c r="A238" s="142"/>
      <c r="B238" s="144"/>
      <c r="C238" s="144"/>
      <c r="D238" s="144"/>
      <c r="E238" s="144"/>
      <c r="F238" s="144"/>
      <c r="G238" s="144"/>
      <c r="H238" s="144"/>
    </row>
    <row r="239" spans="1:8" s="84" customFormat="1" ht="12.75">
      <c r="A239" s="142"/>
      <c r="B239" s="144"/>
      <c r="C239" s="144"/>
      <c r="D239" s="144"/>
      <c r="E239" s="144"/>
      <c r="F239" s="144"/>
      <c r="G239" s="144"/>
      <c r="H239" s="144"/>
    </row>
    <row r="240" spans="1:8" s="84" customFormat="1" ht="12.75">
      <c r="A240" s="142"/>
      <c r="B240" s="144"/>
      <c r="C240" s="144"/>
      <c r="D240" s="144"/>
      <c r="E240" s="144"/>
      <c r="F240" s="144"/>
      <c r="G240" s="144"/>
      <c r="H240" s="144"/>
    </row>
    <row r="241" spans="1:8" s="84" customFormat="1" ht="12.75">
      <c r="A241" s="142"/>
      <c r="B241" s="144"/>
      <c r="C241" s="144"/>
      <c r="D241" s="144"/>
      <c r="E241" s="144"/>
      <c r="F241" s="144"/>
      <c r="G241" s="144"/>
      <c r="H241" s="144"/>
    </row>
    <row r="242" spans="1:8" s="84" customFormat="1" ht="12.75">
      <c r="A242" s="142"/>
      <c r="B242" s="144"/>
      <c r="C242" s="144"/>
      <c r="D242" s="144"/>
      <c r="E242" s="144"/>
      <c r="F242" s="144"/>
      <c r="G242" s="144"/>
      <c r="H242" s="144"/>
    </row>
    <row r="243" spans="1:8" s="84" customFormat="1" ht="12.75">
      <c r="A243" s="142"/>
      <c r="B243" s="144"/>
      <c r="C243" s="144"/>
      <c r="D243" s="144"/>
      <c r="E243" s="144"/>
      <c r="F243" s="144"/>
      <c r="G243" s="144"/>
      <c r="H243" s="144"/>
    </row>
    <row r="244" spans="1:8" s="84" customFormat="1" ht="12.75">
      <c r="A244" s="142"/>
      <c r="B244" s="144"/>
      <c r="C244" s="144"/>
      <c r="D244" s="144"/>
      <c r="E244" s="144"/>
      <c r="F244" s="144"/>
      <c r="G244" s="144"/>
      <c r="H244" s="144"/>
    </row>
    <row r="245" spans="1:8" s="84" customFormat="1" ht="12.75">
      <c r="A245" s="142"/>
      <c r="B245" s="144"/>
      <c r="C245" s="144"/>
      <c r="D245" s="144"/>
      <c r="E245" s="144"/>
      <c r="F245" s="144"/>
      <c r="G245" s="144"/>
      <c r="H245" s="144"/>
    </row>
    <row r="246" spans="1:8" s="84" customFormat="1" ht="12.75">
      <c r="A246" s="142"/>
      <c r="B246" s="144"/>
      <c r="C246" s="144"/>
      <c r="D246" s="144"/>
      <c r="E246" s="144"/>
      <c r="F246" s="144"/>
      <c r="G246" s="144"/>
      <c r="H246" s="144"/>
    </row>
    <row r="247" spans="1:8" s="84" customFormat="1" ht="12.75">
      <c r="A247" s="142"/>
      <c r="B247" s="144"/>
      <c r="C247" s="144"/>
      <c r="D247" s="144"/>
      <c r="E247" s="144"/>
      <c r="F247" s="144"/>
      <c r="G247" s="144"/>
      <c r="H247" s="144"/>
    </row>
    <row r="248" spans="1:8" s="84" customFormat="1" ht="12.75">
      <c r="A248" s="142"/>
      <c r="B248" s="144"/>
      <c r="C248" s="144"/>
      <c r="D248" s="144"/>
      <c r="E248" s="144"/>
      <c r="F248" s="144"/>
      <c r="G248" s="144"/>
      <c r="H248" s="144"/>
    </row>
    <row r="249" spans="1:8" s="84" customFormat="1" ht="12.75">
      <c r="A249" s="142"/>
      <c r="B249" s="144"/>
      <c r="C249" s="144"/>
      <c r="D249" s="144"/>
      <c r="E249" s="144"/>
      <c r="F249" s="144"/>
      <c r="G249" s="144"/>
      <c r="H249" s="144"/>
    </row>
    <row r="250" spans="1:8" s="84" customFormat="1" ht="12.75">
      <c r="A250" s="142"/>
      <c r="B250" s="144"/>
      <c r="C250" s="144"/>
      <c r="D250" s="144"/>
      <c r="E250" s="144"/>
      <c r="F250" s="144"/>
      <c r="G250" s="144"/>
      <c r="H250" s="144"/>
    </row>
    <row r="251" spans="1:8" s="84" customFormat="1" ht="12.75">
      <c r="A251" s="142"/>
      <c r="B251" s="144"/>
      <c r="C251" s="144"/>
      <c r="D251" s="144"/>
      <c r="E251" s="144"/>
      <c r="F251" s="144"/>
      <c r="G251" s="144"/>
      <c r="H251" s="144"/>
    </row>
    <row r="252" spans="1:8" s="84" customFormat="1" ht="12.75">
      <c r="A252" s="142"/>
      <c r="B252" s="144"/>
      <c r="C252" s="144"/>
      <c r="D252" s="144"/>
      <c r="E252" s="144"/>
      <c r="F252" s="144"/>
      <c r="G252" s="144"/>
      <c r="H252" s="144"/>
    </row>
    <row r="253" spans="1:8" s="84" customFormat="1" ht="12.75">
      <c r="A253" s="142"/>
      <c r="B253" s="144"/>
      <c r="C253" s="144"/>
      <c r="D253" s="144"/>
      <c r="E253" s="144"/>
      <c r="F253" s="144"/>
      <c r="G253" s="144"/>
      <c r="H253" s="144"/>
    </row>
    <row r="254" spans="1:8" s="84" customFormat="1" ht="12.75">
      <c r="A254" s="142"/>
      <c r="B254" s="144"/>
      <c r="C254" s="144"/>
      <c r="D254" s="144"/>
      <c r="E254" s="144"/>
      <c r="F254" s="144"/>
      <c r="G254" s="144"/>
      <c r="H254" s="144"/>
    </row>
    <row r="255" spans="1:8" s="84" customFormat="1" ht="12.75">
      <c r="A255" s="142"/>
      <c r="B255" s="144"/>
      <c r="C255" s="144"/>
      <c r="D255" s="144"/>
      <c r="E255" s="144"/>
      <c r="F255" s="144"/>
      <c r="G255" s="144"/>
      <c r="H255" s="144"/>
    </row>
    <row r="256" spans="1:8" s="84" customFormat="1" ht="12.75">
      <c r="A256" s="142"/>
      <c r="B256" s="144"/>
      <c r="C256" s="144"/>
      <c r="D256" s="144"/>
      <c r="E256" s="144"/>
      <c r="F256" s="144"/>
      <c r="G256" s="144"/>
      <c r="H256" s="144"/>
    </row>
    <row r="257" spans="1:8" s="84" customFormat="1" ht="12.75">
      <c r="A257" s="142"/>
      <c r="B257" s="144"/>
      <c r="C257" s="144"/>
      <c r="D257" s="144"/>
      <c r="E257" s="144"/>
      <c r="F257" s="144"/>
      <c r="G257" s="144"/>
      <c r="H257" s="144"/>
    </row>
    <row r="258" spans="1:8" s="84" customFormat="1" ht="12.75">
      <c r="A258" s="142"/>
      <c r="B258" s="144"/>
      <c r="C258" s="144"/>
      <c r="D258" s="144"/>
      <c r="E258" s="144"/>
      <c r="F258" s="144"/>
      <c r="G258" s="144"/>
      <c r="H258" s="144"/>
    </row>
    <row r="259" spans="1:8" s="84" customFormat="1" ht="12.75">
      <c r="A259" s="142"/>
      <c r="B259" s="144"/>
      <c r="C259" s="144"/>
      <c r="D259" s="144"/>
      <c r="E259" s="144"/>
      <c r="F259" s="144"/>
      <c r="G259" s="144"/>
      <c r="H259" s="144"/>
    </row>
    <row r="260" spans="1:8" s="84" customFormat="1" ht="12.75">
      <c r="A260" s="142"/>
      <c r="B260" s="144"/>
      <c r="C260" s="144"/>
      <c r="D260" s="144"/>
      <c r="E260" s="144"/>
      <c r="F260" s="144"/>
      <c r="G260" s="144"/>
      <c r="H260" s="144"/>
    </row>
    <row r="261" spans="1:8" s="84" customFormat="1" ht="12.75">
      <c r="A261" s="142"/>
      <c r="B261" s="144"/>
      <c r="C261" s="144"/>
      <c r="D261" s="144"/>
      <c r="E261" s="144"/>
      <c r="F261" s="144"/>
      <c r="G261" s="144"/>
      <c r="H261" s="144"/>
    </row>
    <row r="262" spans="1:8" s="84" customFormat="1" ht="12.75">
      <c r="A262" s="142"/>
      <c r="B262" s="144"/>
      <c r="C262" s="144"/>
      <c r="D262" s="144"/>
      <c r="E262" s="144"/>
      <c r="F262" s="144"/>
      <c r="G262" s="144"/>
      <c r="H262" s="144"/>
    </row>
    <row r="263" spans="1:8" s="84" customFormat="1" ht="12.75">
      <c r="A263" s="142"/>
      <c r="B263" s="144"/>
      <c r="C263" s="144"/>
      <c r="D263" s="144"/>
      <c r="E263" s="144"/>
      <c r="F263" s="144"/>
      <c r="G263" s="144"/>
      <c r="H263" s="144"/>
    </row>
    <row r="264" spans="1:8" s="84" customFormat="1" ht="12.75">
      <c r="A264" s="142"/>
      <c r="B264" s="144"/>
      <c r="C264" s="144"/>
      <c r="D264" s="144"/>
      <c r="E264" s="144"/>
      <c r="F264" s="144"/>
      <c r="G264" s="144"/>
      <c r="H264" s="144"/>
    </row>
    <row r="265" spans="1:8" s="84" customFormat="1" ht="12.75">
      <c r="A265" s="142"/>
      <c r="B265" s="144"/>
      <c r="C265" s="144"/>
      <c r="D265" s="144"/>
      <c r="E265" s="144"/>
      <c r="F265" s="144"/>
      <c r="G265" s="144"/>
      <c r="H265" s="144"/>
    </row>
    <row r="266" spans="1:8" s="84" customFormat="1" ht="12.75">
      <c r="A266" s="142"/>
      <c r="B266" s="144"/>
      <c r="C266" s="144"/>
      <c r="D266" s="144"/>
      <c r="E266" s="144"/>
      <c r="F266" s="144"/>
      <c r="G266" s="144"/>
      <c r="H266" s="144"/>
    </row>
    <row r="267" spans="1:8" s="84" customFormat="1" ht="12.75">
      <c r="A267" s="142"/>
      <c r="B267" s="144"/>
      <c r="C267" s="144"/>
      <c r="D267" s="144"/>
      <c r="E267" s="144"/>
      <c r="F267" s="144"/>
      <c r="G267" s="144"/>
      <c r="H267" s="144"/>
    </row>
    <row r="268" spans="1:8" s="84" customFormat="1" ht="12.75">
      <c r="A268" s="142"/>
      <c r="B268" s="144"/>
      <c r="C268" s="144"/>
      <c r="D268" s="144"/>
      <c r="E268" s="144"/>
      <c r="F268" s="144"/>
      <c r="G268" s="144"/>
      <c r="H268" s="144"/>
    </row>
    <row r="269" spans="1:8" s="84" customFormat="1" ht="12.75">
      <c r="A269" s="142"/>
      <c r="B269" s="144"/>
      <c r="C269" s="144"/>
      <c r="D269" s="144"/>
      <c r="E269" s="144"/>
      <c r="F269" s="144"/>
      <c r="G269" s="144"/>
      <c r="H269" s="144"/>
    </row>
    <row r="270" spans="1:8" s="84" customFormat="1" ht="12.75">
      <c r="A270" s="142"/>
      <c r="B270" s="144"/>
      <c r="C270" s="144"/>
      <c r="D270" s="144"/>
      <c r="E270" s="144"/>
      <c r="F270" s="144"/>
      <c r="G270" s="144"/>
      <c r="H270" s="144"/>
    </row>
    <row r="271" spans="1:8" s="84" customFormat="1" ht="12.75">
      <c r="A271" s="142"/>
      <c r="B271" s="144"/>
      <c r="C271" s="144"/>
      <c r="D271" s="144"/>
      <c r="E271" s="144"/>
      <c r="F271" s="144"/>
      <c r="G271" s="144"/>
      <c r="H271" s="144"/>
    </row>
    <row r="272" spans="1:8" s="84" customFormat="1" ht="12.75">
      <c r="A272" s="142"/>
      <c r="B272" s="144"/>
      <c r="C272" s="144"/>
      <c r="D272" s="144"/>
      <c r="E272" s="144"/>
      <c r="F272" s="144"/>
      <c r="G272" s="144"/>
      <c r="H272" s="144"/>
    </row>
    <row r="273" spans="1:8" s="84" customFormat="1" ht="12.75">
      <c r="A273" s="142"/>
      <c r="B273" s="144"/>
      <c r="C273" s="144"/>
      <c r="D273" s="144"/>
      <c r="E273" s="144"/>
      <c r="F273" s="144"/>
      <c r="G273" s="144"/>
      <c r="H273" s="144"/>
    </row>
    <row r="274" spans="1:8" s="84" customFormat="1" ht="12.75">
      <c r="A274" s="142"/>
      <c r="B274" s="144"/>
      <c r="C274" s="144"/>
      <c r="D274" s="144"/>
      <c r="E274" s="144"/>
      <c r="F274" s="144"/>
      <c r="G274" s="144"/>
      <c r="H274" s="144"/>
    </row>
    <row r="275" spans="1:8" s="84" customFormat="1" ht="12.75">
      <c r="A275" s="142"/>
      <c r="B275" s="144"/>
      <c r="C275" s="144"/>
      <c r="D275" s="144"/>
      <c r="E275" s="144"/>
      <c r="F275" s="144"/>
      <c r="G275" s="144"/>
      <c r="H275" s="144"/>
    </row>
    <row r="276" spans="1:8" s="84" customFormat="1" ht="12.75">
      <c r="A276" s="142"/>
      <c r="B276" s="144"/>
      <c r="C276" s="144"/>
      <c r="D276" s="144"/>
      <c r="E276" s="144"/>
      <c r="F276" s="144"/>
      <c r="G276" s="144"/>
      <c r="H276" s="144"/>
    </row>
    <row r="277" spans="1:8" s="84" customFormat="1" ht="12.75">
      <c r="A277" s="142"/>
      <c r="B277" s="144"/>
      <c r="C277" s="144"/>
      <c r="D277" s="144"/>
      <c r="E277" s="144"/>
      <c r="F277" s="144"/>
      <c r="G277" s="144"/>
      <c r="H277" s="144"/>
    </row>
    <row r="278" spans="1:8" s="84" customFormat="1" ht="12.75">
      <c r="A278" s="142"/>
      <c r="B278" s="144"/>
      <c r="C278" s="144"/>
      <c r="D278" s="144"/>
      <c r="E278" s="144"/>
      <c r="F278" s="144"/>
      <c r="G278" s="144"/>
      <c r="H278" s="144"/>
    </row>
    <row r="279" spans="1:8" s="84" customFormat="1" ht="12.75">
      <c r="A279" s="142"/>
      <c r="B279" s="144"/>
      <c r="C279" s="144"/>
      <c r="D279" s="144"/>
      <c r="E279" s="144"/>
      <c r="F279" s="144"/>
      <c r="G279" s="144"/>
      <c r="H279" s="144"/>
    </row>
    <row r="280" spans="1:8" s="84" customFormat="1" ht="12.75">
      <c r="A280" s="142"/>
      <c r="B280" s="144"/>
      <c r="C280" s="144"/>
      <c r="D280" s="144"/>
      <c r="E280" s="144"/>
      <c r="F280" s="144"/>
      <c r="G280" s="144"/>
      <c r="H280" s="144"/>
    </row>
    <row r="281" spans="1:8" s="84" customFormat="1" ht="12.75">
      <c r="A281" s="142"/>
      <c r="B281" s="144"/>
      <c r="C281" s="144"/>
      <c r="D281" s="144"/>
      <c r="E281" s="144"/>
      <c r="F281" s="144"/>
      <c r="G281" s="144"/>
      <c r="H281" s="144"/>
    </row>
    <row r="282" spans="1:8" s="84" customFormat="1" ht="12.75">
      <c r="A282" s="142"/>
      <c r="B282" s="144"/>
      <c r="C282" s="144"/>
      <c r="D282" s="144"/>
      <c r="E282" s="144"/>
      <c r="F282" s="144"/>
      <c r="G282" s="144"/>
      <c r="H282" s="144"/>
    </row>
    <row r="283" spans="1:8" s="84" customFormat="1" ht="12.75">
      <c r="A283" s="142"/>
      <c r="B283" s="144"/>
      <c r="C283" s="144"/>
      <c r="D283" s="144"/>
      <c r="E283" s="144"/>
      <c r="F283" s="144"/>
      <c r="G283" s="144"/>
      <c r="H283" s="144"/>
    </row>
    <row r="284" spans="1:8" s="84" customFormat="1" ht="12.75">
      <c r="A284" s="142"/>
      <c r="B284" s="144"/>
      <c r="C284" s="144"/>
      <c r="D284" s="144"/>
      <c r="E284" s="144"/>
      <c r="F284" s="144"/>
      <c r="G284" s="144"/>
      <c r="H284" s="144"/>
    </row>
    <row r="285" spans="1:8" s="84" customFormat="1" ht="12.75">
      <c r="A285" s="142"/>
      <c r="B285" s="144"/>
      <c r="C285" s="144"/>
      <c r="D285" s="144"/>
      <c r="E285" s="144"/>
      <c r="F285" s="144"/>
      <c r="G285" s="144"/>
      <c r="H285" s="144"/>
    </row>
    <row r="286" spans="1:8" s="84" customFormat="1" ht="12.75">
      <c r="A286" s="142"/>
      <c r="B286" s="144"/>
      <c r="C286" s="144"/>
      <c r="D286" s="144"/>
      <c r="E286" s="144"/>
      <c r="F286" s="144"/>
      <c r="G286" s="144"/>
      <c r="H286" s="144"/>
    </row>
    <row r="287" spans="1:8" s="84" customFormat="1" ht="12.75">
      <c r="A287" s="142"/>
      <c r="B287" s="144"/>
      <c r="C287" s="144"/>
      <c r="D287" s="144"/>
      <c r="E287" s="144"/>
      <c r="F287" s="144"/>
      <c r="G287" s="144"/>
      <c r="H287" s="144"/>
    </row>
    <row r="288" spans="1:8" s="84" customFormat="1" ht="12.75">
      <c r="A288" s="142"/>
      <c r="B288" s="144"/>
      <c r="C288" s="144"/>
      <c r="D288" s="144"/>
      <c r="E288" s="144"/>
      <c r="F288" s="144"/>
      <c r="G288" s="144"/>
      <c r="H288" s="144"/>
    </row>
    <row r="289" spans="1:8" s="84" customFormat="1" ht="12.75">
      <c r="A289" s="142"/>
      <c r="B289" s="144"/>
      <c r="C289" s="144"/>
      <c r="D289" s="144"/>
      <c r="E289" s="144"/>
      <c r="F289" s="144"/>
      <c r="G289" s="144"/>
      <c r="H289" s="144"/>
    </row>
    <row r="290" spans="1:8" s="84" customFormat="1" ht="12.75">
      <c r="A290" s="142"/>
      <c r="B290" s="144"/>
      <c r="C290" s="144"/>
      <c r="D290" s="144"/>
      <c r="E290" s="144"/>
      <c r="F290" s="144"/>
      <c r="G290" s="144"/>
      <c r="H290" s="144"/>
    </row>
    <row r="291" spans="1:8" s="84" customFormat="1" ht="12.75">
      <c r="A291" s="142"/>
      <c r="B291" s="144"/>
      <c r="C291" s="144"/>
      <c r="D291" s="144"/>
      <c r="E291" s="144"/>
      <c r="F291" s="144"/>
      <c r="G291" s="144"/>
      <c r="H291" s="144"/>
    </row>
    <row r="292" spans="1:8" s="84" customFormat="1" ht="12.75">
      <c r="A292" s="142"/>
      <c r="B292" s="144"/>
      <c r="C292" s="144"/>
      <c r="D292" s="144"/>
      <c r="E292" s="144"/>
      <c r="F292" s="144"/>
      <c r="G292" s="144"/>
      <c r="H292" s="144"/>
    </row>
    <row r="293" spans="1:8" s="84" customFormat="1" ht="12.75">
      <c r="A293" s="142"/>
      <c r="B293" s="144"/>
      <c r="C293" s="144"/>
      <c r="D293" s="144"/>
      <c r="E293" s="144"/>
      <c r="F293" s="144"/>
      <c r="G293" s="144"/>
      <c r="H293" s="144"/>
    </row>
    <row r="294" spans="1:8" s="84" customFormat="1" ht="12.75">
      <c r="A294" s="142"/>
      <c r="B294" s="144"/>
      <c r="C294" s="144"/>
      <c r="D294" s="144"/>
      <c r="E294" s="144"/>
      <c r="F294" s="144"/>
      <c r="G294" s="144"/>
      <c r="H294" s="144"/>
    </row>
    <row r="295" spans="1:8" s="84" customFormat="1" ht="12.75">
      <c r="A295" s="142"/>
      <c r="B295" s="144"/>
      <c r="C295" s="144"/>
      <c r="D295" s="144"/>
      <c r="E295" s="144"/>
      <c r="F295" s="144"/>
      <c r="G295" s="144"/>
      <c r="H295" s="144"/>
    </row>
    <row r="296" spans="1:8" s="84" customFormat="1" ht="12.75">
      <c r="A296" s="142"/>
      <c r="B296" s="144"/>
      <c r="C296" s="144"/>
      <c r="D296" s="144"/>
      <c r="E296" s="144"/>
      <c r="F296" s="144"/>
      <c r="G296" s="144"/>
      <c r="H296" s="144"/>
    </row>
    <row r="297" spans="1:8" s="84" customFormat="1" ht="12.75">
      <c r="A297" s="142"/>
      <c r="B297" s="144"/>
      <c r="C297" s="144"/>
      <c r="D297" s="144"/>
      <c r="E297" s="144"/>
      <c r="F297" s="144"/>
      <c r="G297" s="144"/>
      <c r="H297" s="144"/>
    </row>
    <row r="298" spans="1:8" s="84" customFormat="1" ht="12.75">
      <c r="A298" s="142"/>
      <c r="B298" s="144"/>
      <c r="C298" s="144"/>
      <c r="D298" s="144"/>
      <c r="E298" s="144"/>
      <c r="F298" s="144"/>
      <c r="G298" s="144"/>
      <c r="H298" s="144"/>
    </row>
    <row r="299" spans="1:8" s="84" customFormat="1" ht="12.75">
      <c r="A299" s="142"/>
      <c r="B299" s="144"/>
      <c r="C299" s="144"/>
      <c r="D299" s="144"/>
      <c r="E299" s="144"/>
      <c r="F299" s="144"/>
      <c r="G299" s="144"/>
      <c r="H299" s="144"/>
    </row>
    <row r="300" spans="1:8" s="84" customFormat="1" ht="12.75">
      <c r="A300" s="142"/>
      <c r="B300" s="144"/>
      <c r="C300" s="144"/>
      <c r="D300" s="144"/>
      <c r="E300" s="144"/>
      <c r="F300" s="144"/>
      <c r="G300" s="144"/>
      <c r="H300" s="144"/>
    </row>
    <row r="301" spans="1:8" s="84" customFormat="1" ht="12.75">
      <c r="A301" s="142"/>
      <c r="B301" s="144"/>
      <c r="C301" s="144"/>
      <c r="D301" s="144"/>
      <c r="E301" s="144"/>
      <c r="F301" s="144"/>
      <c r="G301" s="144"/>
      <c r="H301" s="144"/>
    </row>
    <row r="302" spans="1:8" s="84" customFormat="1" ht="12.75">
      <c r="A302" s="142"/>
      <c r="B302" s="144"/>
      <c r="C302" s="144"/>
      <c r="D302" s="144"/>
      <c r="E302" s="144"/>
      <c r="F302" s="144"/>
      <c r="G302" s="144"/>
      <c r="H302" s="144"/>
    </row>
    <row r="303" spans="1:8" s="84" customFormat="1" ht="12.75">
      <c r="A303" s="142"/>
      <c r="B303" s="144"/>
      <c r="C303" s="144"/>
      <c r="D303" s="144"/>
      <c r="E303" s="144"/>
      <c r="F303" s="144"/>
      <c r="G303" s="144"/>
      <c r="H303" s="144"/>
    </row>
    <row r="304" spans="1:8" s="84" customFormat="1" ht="12.75">
      <c r="A304" s="142"/>
      <c r="B304" s="144"/>
      <c r="C304" s="144"/>
      <c r="D304" s="144"/>
      <c r="E304" s="144"/>
      <c r="F304" s="144"/>
      <c r="G304" s="144"/>
      <c r="H304" s="144"/>
    </row>
    <row r="305" spans="1:8" s="84" customFormat="1" ht="12.75">
      <c r="A305" s="142"/>
      <c r="B305" s="144"/>
      <c r="C305" s="144"/>
      <c r="D305" s="144"/>
      <c r="E305" s="144"/>
      <c r="F305" s="144"/>
      <c r="G305" s="144"/>
      <c r="H305" s="144"/>
    </row>
    <row r="306" spans="1:8" s="84" customFormat="1" ht="12.75">
      <c r="A306" s="142"/>
      <c r="B306" s="144"/>
      <c r="C306" s="144"/>
      <c r="D306" s="144"/>
      <c r="E306" s="144"/>
      <c r="F306" s="144"/>
      <c r="G306" s="144"/>
      <c r="H306" s="144"/>
    </row>
    <row r="307" spans="1:8" s="84" customFormat="1" ht="12.75">
      <c r="A307" s="142"/>
      <c r="B307" s="144"/>
      <c r="C307" s="144"/>
      <c r="D307" s="144"/>
      <c r="E307" s="144"/>
      <c r="F307" s="144"/>
      <c r="G307" s="144"/>
      <c r="H307" s="144"/>
    </row>
    <row r="308" spans="1:8" s="84" customFormat="1" ht="12.75">
      <c r="A308" s="142"/>
      <c r="B308" s="144"/>
      <c r="C308" s="144"/>
      <c r="D308" s="144"/>
      <c r="E308" s="144"/>
      <c r="F308" s="144"/>
      <c r="G308" s="144"/>
      <c r="H308" s="144"/>
    </row>
    <row r="309" spans="1:8" s="84" customFormat="1" ht="12.75">
      <c r="A309" s="142"/>
      <c r="B309" s="144"/>
      <c r="C309" s="144"/>
      <c r="D309" s="144"/>
      <c r="E309" s="144"/>
      <c r="F309" s="144"/>
      <c r="G309" s="144"/>
      <c r="H309" s="144"/>
    </row>
    <row r="310" spans="1:8" s="84" customFormat="1" ht="12.75">
      <c r="A310" s="142"/>
      <c r="B310" s="144"/>
      <c r="C310" s="144"/>
      <c r="D310" s="144"/>
      <c r="E310" s="144"/>
      <c r="F310" s="144"/>
      <c r="G310" s="144"/>
      <c r="H310" s="144"/>
    </row>
    <row r="311" spans="1:8" s="84" customFormat="1" ht="12.75">
      <c r="A311" s="142"/>
      <c r="B311" s="144"/>
      <c r="C311" s="144"/>
      <c r="D311" s="144"/>
      <c r="E311" s="144"/>
      <c r="F311" s="144"/>
      <c r="G311" s="144"/>
      <c r="H311" s="144"/>
    </row>
    <row r="312" spans="1:8" s="84" customFormat="1" ht="12.75">
      <c r="A312" s="142"/>
      <c r="B312" s="144"/>
      <c r="C312" s="144"/>
      <c r="D312" s="144"/>
      <c r="E312" s="144"/>
      <c r="F312" s="144"/>
      <c r="G312" s="144"/>
      <c r="H312" s="144"/>
    </row>
    <row r="313" spans="1:8" s="84" customFormat="1" ht="12.75">
      <c r="A313" s="142"/>
      <c r="B313" s="144"/>
      <c r="C313" s="144"/>
      <c r="D313" s="144"/>
      <c r="E313" s="144"/>
      <c r="F313" s="144"/>
      <c r="G313" s="144"/>
      <c r="H313" s="144"/>
    </row>
    <row r="314" spans="1:8" s="84" customFormat="1" ht="12.75">
      <c r="A314" s="142"/>
      <c r="B314" s="144"/>
      <c r="C314" s="144"/>
      <c r="D314" s="144"/>
      <c r="E314" s="144"/>
      <c r="F314" s="144"/>
      <c r="G314" s="144"/>
      <c r="H314" s="144"/>
    </row>
    <row r="315" spans="1:8" s="84" customFormat="1" ht="12.75">
      <c r="A315" s="142"/>
      <c r="B315" s="144"/>
      <c r="C315" s="144"/>
      <c r="D315" s="144"/>
      <c r="E315" s="144"/>
      <c r="F315" s="144"/>
      <c r="G315" s="144"/>
      <c r="H315" s="144"/>
    </row>
    <row r="316" spans="1:8" s="84" customFormat="1" ht="12.75">
      <c r="A316" s="142"/>
      <c r="B316" s="144"/>
      <c r="C316" s="144"/>
      <c r="D316" s="144"/>
      <c r="E316" s="144"/>
      <c r="F316" s="144"/>
      <c r="G316" s="144"/>
      <c r="H316" s="144"/>
    </row>
    <row r="317" spans="1:8" s="84" customFormat="1" ht="12.75">
      <c r="A317" s="142"/>
      <c r="B317" s="144"/>
      <c r="C317" s="144"/>
      <c r="D317" s="144"/>
      <c r="E317" s="144"/>
      <c r="F317" s="144"/>
      <c r="G317" s="144"/>
      <c r="H317" s="144"/>
    </row>
    <row r="318" spans="1:8" s="84" customFormat="1" ht="12.75">
      <c r="A318" s="142"/>
      <c r="B318" s="144"/>
      <c r="C318" s="144"/>
      <c r="D318" s="144"/>
      <c r="E318" s="144"/>
      <c r="F318" s="144"/>
      <c r="G318" s="144"/>
      <c r="H318" s="144"/>
    </row>
    <row r="319" spans="1:8" s="84" customFormat="1" ht="12.75">
      <c r="A319" s="142"/>
      <c r="B319" s="144"/>
      <c r="C319" s="144"/>
      <c r="D319" s="144"/>
      <c r="E319" s="144"/>
      <c r="F319" s="144"/>
      <c r="G319" s="144"/>
      <c r="H319" s="144"/>
    </row>
    <row r="320" spans="1:8" s="84" customFormat="1" ht="12.75">
      <c r="A320" s="142"/>
      <c r="B320" s="144"/>
      <c r="C320" s="144"/>
      <c r="D320" s="144"/>
      <c r="E320" s="144"/>
      <c r="F320" s="144"/>
      <c r="G320" s="144"/>
      <c r="H320" s="144"/>
    </row>
    <row r="321" spans="1:8" s="84" customFormat="1" ht="12.75">
      <c r="A321" s="142"/>
      <c r="B321" s="144"/>
      <c r="C321" s="144"/>
      <c r="D321" s="144"/>
      <c r="E321" s="144"/>
      <c r="F321" s="144"/>
      <c r="G321" s="144"/>
      <c r="H321" s="144"/>
    </row>
    <row r="322" spans="1:8" s="84" customFormat="1" ht="12.75">
      <c r="A322" s="142"/>
      <c r="B322" s="144"/>
      <c r="C322" s="144"/>
      <c r="D322" s="144"/>
      <c r="E322" s="144"/>
      <c r="F322" s="144"/>
      <c r="G322" s="144"/>
      <c r="H322" s="144"/>
    </row>
    <row r="323" spans="1:8" s="84" customFormat="1" ht="12.75">
      <c r="A323" s="142"/>
      <c r="B323" s="144"/>
      <c r="C323" s="144"/>
      <c r="D323" s="144"/>
      <c r="E323" s="144"/>
      <c r="F323" s="144"/>
      <c r="G323" s="144"/>
      <c r="H323" s="144"/>
    </row>
    <row r="324" spans="1:8" s="84" customFormat="1" ht="12.75">
      <c r="A324" s="142"/>
      <c r="B324" s="144"/>
      <c r="C324" s="144"/>
      <c r="D324" s="144"/>
      <c r="E324" s="144"/>
      <c r="F324" s="144"/>
      <c r="G324" s="144"/>
      <c r="H324" s="144"/>
    </row>
    <row r="325" spans="1:8" s="84" customFormat="1" ht="12.75">
      <c r="A325" s="142"/>
      <c r="B325" s="144"/>
      <c r="C325" s="144"/>
      <c r="D325" s="144"/>
      <c r="E325" s="144"/>
      <c r="F325" s="144"/>
      <c r="G325" s="144"/>
      <c r="H325" s="144"/>
    </row>
    <row r="326" spans="1:8" s="84" customFormat="1" ht="12.75">
      <c r="A326" s="142"/>
      <c r="B326" s="144"/>
      <c r="C326" s="144"/>
      <c r="D326" s="144"/>
      <c r="E326" s="144"/>
      <c r="F326" s="144"/>
      <c r="G326" s="144"/>
      <c r="H326" s="144"/>
    </row>
    <row r="327" spans="1:8" s="84" customFormat="1" ht="12.75">
      <c r="A327" s="142"/>
      <c r="B327" s="144"/>
      <c r="C327" s="144"/>
      <c r="D327" s="144"/>
      <c r="E327" s="144"/>
      <c r="F327" s="144"/>
      <c r="G327" s="144"/>
      <c r="H327" s="144"/>
    </row>
    <row r="328" spans="1:8" s="84" customFormat="1" ht="12.75">
      <c r="A328" s="142"/>
      <c r="B328" s="144"/>
      <c r="C328" s="144"/>
      <c r="D328" s="144"/>
      <c r="E328" s="144"/>
      <c r="F328" s="144"/>
      <c r="G328" s="144"/>
      <c r="H328" s="144"/>
    </row>
    <row r="329" spans="1:8" s="84" customFormat="1" ht="12.75">
      <c r="A329" s="142"/>
      <c r="B329" s="144"/>
      <c r="C329" s="144"/>
      <c r="D329" s="144"/>
      <c r="E329" s="144"/>
      <c r="F329" s="144"/>
      <c r="G329" s="144"/>
      <c r="H329" s="144"/>
    </row>
    <row r="330" spans="1:8" s="84" customFormat="1" ht="12.75">
      <c r="A330" s="142"/>
      <c r="B330" s="144"/>
      <c r="C330" s="144"/>
      <c r="D330" s="144"/>
      <c r="E330" s="144"/>
      <c r="F330" s="144"/>
      <c r="G330" s="144"/>
      <c r="H330" s="144"/>
    </row>
    <row r="331" spans="1:8" s="84" customFormat="1" ht="12.75">
      <c r="A331" s="142"/>
      <c r="B331" s="144"/>
      <c r="C331" s="144"/>
      <c r="D331" s="144"/>
      <c r="E331" s="144"/>
      <c r="F331" s="144"/>
      <c r="G331" s="144"/>
      <c r="H331" s="144"/>
    </row>
    <row r="332" spans="1:8" s="84" customFormat="1" ht="12.75">
      <c r="A332" s="142"/>
      <c r="B332" s="144"/>
      <c r="C332" s="144"/>
      <c r="D332" s="144"/>
      <c r="E332" s="144"/>
      <c r="F332" s="144"/>
      <c r="G332" s="144"/>
      <c r="H332" s="144"/>
    </row>
    <row r="333" spans="1:8" s="84" customFormat="1" ht="12.75">
      <c r="A333" s="142"/>
      <c r="B333" s="144"/>
      <c r="C333" s="144"/>
      <c r="D333" s="144"/>
      <c r="E333" s="144"/>
      <c r="F333" s="144"/>
      <c r="G333" s="144"/>
      <c r="H333" s="144"/>
    </row>
    <row r="334" spans="1:8" s="84" customFormat="1" ht="12.75">
      <c r="A334" s="142"/>
      <c r="B334" s="144"/>
      <c r="C334" s="144"/>
      <c r="D334" s="144"/>
      <c r="E334" s="144"/>
      <c r="F334" s="144"/>
      <c r="G334" s="144"/>
      <c r="H334" s="144"/>
    </row>
    <row r="335" spans="1:8" s="84" customFormat="1" ht="12.75">
      <c r="A335" s="142"/>
      <c r="B335" s="144"/>
      <c r="C335" s="144"/>
      <c r="D335" s="144"/>
      <c r="E335" s="144"/>
      <c r="F335" s="144"/>
      <c r="G335" s="144"/>
      <c r="H335" s="144"/>
    </row>
    <row r="336" spans="1:8" s="84" customFormat="1" ht="12.75">
      <c r="A336" s="142"/>
      <c r="B336" s="144"/>
      <c r="C336" s="144"/>
      <c r="D336" s="144"/>
      <c r="E336" s="144"/>
      <c r="F336" s="144"/>
      <c r="G336" s="144"/>
      <c r="H336" s="144"/>
    </row>
    <row r="337" spans="1:8" s="84" customFormat="1" ht="12.75">
      <c r="A337" s="142"/>
      <c r="B337" s="144"/>
      <c r="C337" s="144"/>
      <c r="D337" s="144"/>
      <c r="E337" s="144"/>
      <c r="F337" s="144"/>
      <c r="G337" s="144"/>
      <c r="H337" s="144"/>
    </row>
    <row r="338" spans="1:8" s="84" customFormat="1" ht="12.75">
      <c r="A338" s="142"/>
      <c r="B338" s="144"/>
      <c r="C338" s="144"/>
      <c r="D338" s="144"/>
      <c r="E338" s="144"/>
      <c r="F338" s="144"/>
      <c r="G338" s="144"/>
      <c r="H338" s="144"/>
    </row>
    <row r="339" spans="1:8" s="84" customFormat="1" ht="12.75">
      <c r="A339" s="142"/>
      <c r="B339" s="144"/>
      <c r="C339" s="144"/>
      <c r="D339" s="144"/>
      <c r="E339" s="144"/>
      <c r="F339" s="144"/>
      <c r="G339" s="144"/>
      <c r="H339" s="144"/>
    </row>
    <row r="340" spans="1:8" s="84" customFormat="1" ht="12.75">
      <c r="A340" s="142"/>
      <c r="B340" s="144"/>
      <c r="C340" s="144"/>
      <c r="D340" s="144"/>
      <c r="E340" s="144"/>
      <c r="F340" s="144"/>
      <c r="G340" s="144"/>
      <c r="H340" s="144"/>
    </row>
    <row r="341" spans="1:8" s="84" customFormat="1" ht="12.75">
      <c r="A341" s="142"/>
      <c r="B341" s="144"/>
      <c r="C341" s="144"/>
      <c r="D341" s="144"/>
      <c r="E341" s="144"/>
      <c r="F341" s="144"/>
      <c r="G341" s="144"/>
      <c r="H341" s="144"/>
    </row>
    <row r="342" spans="1:8" s="84" customFormat="1" ht="12.75">
      <c r="A342" s="142"/>
      <c r="B342" s="144"/>
      <c r="C342" s="144"/>
      <c r="D342" s="144"/>
      <c r="E342" s="144"/>
      <c r="F342" s="144"/>
      <c r="G342" s="144"/>
      <c r="H342" s="144"/>
    </row>
    <row r="343" spans="1:8" s="84" customFormat="1" ht="12.75">
      <c r="A343" s="142"/>
      <c r="B343" s="144"/>
      <c r="C343" s="144"/>
      <c r="D343" s="144"/>
      <c r="E343" s="144"/>
      <c r="F343" s="144"/>
      <c r="G343" s="144"/>
      <c r="H343" s="144"/>
    </row>
    <row r="344" spans="1:8" s="84" customFormat="1" ht="12.75">
      <c r="A344" s="142"/>
      <c r="B344" s="144"/>
      <c r="C344" s="144"/>
      <c r="D344" s="144"/>
      <c r="E344" s="144"/>
      <c r="F344" s="144"/>
      <c r="G344" s="144"/>
      <c r="H344" s="144"/>
    </row>
    <row r="345" spans="1:8" s="84" customFormat="1" ht="12.75">
      <c r="A345" s="142"/>
      <c r="B345" s="144"/>
      <c r="C345" s="144"/>
      <c r="D345" s="144"/>
      <c r="E345" s="144"/>
      <c r="F345" s="144"/>
      <c r="G345" s="144"/>
      <c r="H345" s="144"/>
    </row>
    <row r="346" spans="1:8" s="84" customFormat="1" ht="12.75">
      <c r="A346" s="142"/>
      <c r="B346" s="144"/>
      <c r="C346" s="144"/>
      <c r="D346" s="144"/>
      <c r="E346" s="144"/>
      <c r="F346" s="144"/>
      <c r="G346" s="144"/>
      <c r="H346" s="144"/>
    </row>
    <row r="347" spans="1:8" s="84" customFormat="1" ht="12.75">
      <c r="A347" s="142"/>
      <c r="B347" s="144"/>
      <c r="C347" s="144"/>
      <c r="D347" s="144"/>
      <c r="E347" s="144"/>
      <c r="F347" s="144"/>
      <c r="G347" s="144"/>
      <c r="H347" s="144"/>
    </row>
    <row r="348" spans="1:8" s="84" customFormat="1" ht="12.75">
      <c r="A348" s="142"/>
      <c r="B348" s="144"/>
      <c r="C348" s="144"/>
      <c r="D348" s="144"/>
      <c r="E348" s="144"/>
      <c r="F348" s="144"/>
      <c r="G348" s="144"/>
      <c r="H348" s="144"/>
    </row>
    <row r="349" spans="1:8" s="84" customFormat="1" ht="12.75">
      <c r="A349" s="142"/>
      <c r="B349" s="144"/>
      <c r="C349" s="144"/>
      <c r="D349" s="144"/>
      <c r="E349" s="144"/>
      <c r="F349" s="144"/>
      <c r="G349" s="144"/>
      <c r="H349" s="144"/>
    </row>
    <row r="350" spans="1:8" s="84" customFormat="1" ht="12.75">
      <c r="A350" s="142"/>
      <c r="B350" s="144"/>
      <c r="C350" s="144"/>
      <c r="D350" s="144"/>
      <c r="E350" s="144"/>
      <c r="F350" s="144"/>
      <c r="G350" s="144"/>
      <c r="H350" s="144"/>
    </row>
    <row r="351" spans="1:8" s="84" customFormat="1" ht="12.75">
      <c r="A351" s="142"/>
      <c r="B351" s="144"/>
      <c r="C351" s="144"/>
      <c r="D351" s="144"/>
      <c r="E351" s="144"/>
      <c r="F351" s="144"/>
      <c r="G351" s="144"/>
      <c r="H351" s="144"/>
    </row>
    <row r="352" spans="1:8" s="84" customFormat="1" ht="12.75">
      <c r="A352" s="142"/>
      <c r="B352" s="144"/>
      <c r="C352" s="144"/>
      <c r="D352" s="144"/>
      <c r="E352" s="144"/>
      <c r="F352" s="144"/>
      <c r="G352" s="144"/>
      <c r="H352" s="144"/>
    </row>
    <row r="353" spans="1:8" s="84" customFormat="1" ht="12.75">
      <c r="A353" s="142"/>
      <c r="B353" s="144"/>
      <c r="C353" s="144"/>
      <c r="D353" s="144"/>
      <c r="E353" s="144"/>
      <c r="F353" s="144"/>
      <c r="G353" s="144"/>
      <c r="H353" s="144"/>
    </row>
    <row r="354" spans="1:8" s="84" customFormat="1" ht="12.75">
      <c r="A354" s="142"/>
      <c r="B354" s="144"/>
      <c r="C354" s="144"/>
      <c r="D354" s="144"/>
      <c r="E354" s="144"/>
      <c r="F354" s="144"/>
      <c r="G354" s="144"/>
      <c r="H354" s="144"/>
    </row>
    <row r="355" spans="1:8" s="84" customFormat="1" ht="12.75">
      <c r="A355" s="142"/>
      <c r="B355" s="144"/>
      <c r="C355" s="144"/>
      <c r="D355" s="144"/>
      <c r="E355" s="144"/>
      <c r="F355" s="144"/>
      <c r="G355" s="144"/>
      <c r="H355" s="144"/>
    </row>
    <row r="356" spans="1:8" s="84" customFormat="1" ht="12.75">
      <c r="A356" s="142"/>
      <c r="B356" s="144"/>
      <c r="C356" s="144"/>
      <c r="D356" s="144"/>
      <c r="E356" s="144"/>
      <c r="F356" s="144"/>
      <c r="G356" s="144"/>
      <c r="H356" s="144"/>
    </row>
    <row r="357" spans="1:8" s="84" customFormat="1" ht="12.75">
      <c r="A357" s="142"/>
      <c r="B357" s="144"/>
      <c r="C357" s="144"/>
      <c r="D357" s="144"/>
      <c r="E357" s="144"/>
      <c r="F357" s="144"/>
      <c r="G357" s="144"/>
      <c r="H357" s="144"/>
    </row>
    <row r="358" spans="1:8" s="84" customFormat="1" ht="12.75">
      <c r="A358" s="142"/>
      <c r="B358" s="144"/>
      <c r="C358" s="144"/>
      <c r="D358" s="144"/>
      <c r="E358" s="144"/>
      <c r="F358" s="144"/>
      <c r="G358" s="144"/>
      <c r="H358" s="144"/>
    </row>
    <row r="359" spans="1:8" s="84" customFormat="1" ht="12.75">
      <c r="A359" s="142"/>
      <c r="B359" s="144"/>
      <c r="C359" s="144"/>
      <c r="D359" s="144"/>
      <c r="E359" s="144"/>
      <c r="F359" s="144"/>
      <c r="G359" s="144"/>
      <c r="H359" s="144"/>
    </row>
    <row r="360" spans="1:8" s="84" customFormat="1" ht="12.75">
      <c r="A360" s="142"/>
      <c r="B360" s="144"/>
      <c r="C360" s="144"/>
      <c r="D360" s="144"/>
      <c r="E360" s="144"/>
      <c r="F360" s="144"/>
      <c r="G360" s="144"/>
      <c r="H360" s="144"/>
    </row>
    <row r="361" spans="1:8" s="84" customFormat="1" ht="12.75">
      <c r="A361" s="142"/>
      <c r="B361" s="144"/>
      <c r="C361" s="144"/>
      <c r="D361" s="144"/>
      <c r="E361" s="144"/>
      <c r="F361" s="144"/>
      <c r="G361" s="144"/>
      <c r="H361" s="144"/>
    </row>
    <row r="362" spans="1:8" s="84" customFormat="1" ht="12.75">
      <c r="A362" s="142"/>
      <c r="B362" s="144"/>
      <c r="C362" s="144"/>
      <c r="D362" s="144"/>
      <c r="E362" s="144"/>
      <c r="F362" s="144"/>
      <c r="G362" s="144"/>
      <c r="H362" s="144"/>
    </row>
    <row r="363" spans="1:8" s="84" customFormat="1" ht="12.75">
      <c r="A363" s="142"/>
      <c r="B363" s="144"/>
      <c r="C363" s="144"/>
      <c r="D363" s="144"/>
      <c r="E363" s="144"/>
      <c r="F363" s="144"/>
      <c r="G363" s="144"/>
      <c r="H363" s="144"/>
    </row>
    <row r="364" spans="1:8" s="84" customFormat="1" ht="12.75">
      <c r="A364" s="142"/>
      <c r="B364" s="144"/>
      <c r="C364" s="144"/>
      <c r="D364" s="144"/>
      <c r="E364" s="144"/>
      <c r="F364" s="144"/>
      <c r="G364" s="144"/>
      <c r="H364" s="144"/>
    </row>
    <row r="365" spans="1:8" s="84" customFormat="1" ht="12.75">
      <c r="A365" s="142"/>
      <c r="B365" s="144"/>
      <c r="C365" s="144"/>
      <c r="D365" s="144"/>
      <c r="E365" s="144"/>
      <c r="F365" s="144"/>
      <c r="G365" s="144"/>
      <c r="H365" s="144"/>
    </row>
    <row r="366" spans="1:8" s="84" customFormat="1" ht="12.75">
      <c r="A366" s="142"/>
      <c r="B366" s="144"/>
      <c r="C366" s="144"/>
      <c r="D366" s="144"/>
      <c r="E366" s="144"/>
      <c r="F366" s="144"/>
      <c r="G366" s="144"/>
      <c r="H366" s="144"/>
    </row>
    <row r="367" spans="1:8" s="84" customFormat="1" ht="12.75">
      <c r="A367" s="142"/>
      <c r="B367" s="144"/>
      <c r="C367" s="144"/>
      <c r="D367" s="144"/>
      <c r="E367" s="144"/>
      <c r="F367" s="144"/>
      <c r="G367" s="144"/>
      <c r="H367" s="144"/>
    </row>
    <row r="368" spans="1:8" s="84" customFormat="1" ht="12.75">
      <c r="A368" s="142"/>
      <c r="B368" s="144"/>
      <c r="C368" s="144"/>
      <c r="D368" s="144"/>
      <c r="E368" s="144"/>
      <c r="F368" s="144"/>
      <c r="G368" s="144"/>
      <c r="H368" s="144"/>
    </row>
    <row r="369" spans="1:8" s="84" customFormat="1" ht="12.75">
      <c r="A369" s="142"/>
      <c r="B369" s="144"/>
      <c r="C369" s="144"/>
      <c r="D369" s="144"/>
      <c r="E369" s="144"/>
      <c r="F369" s="144"/>
      <c r="G369" s="144"/>
      <c r="H369" s="144"/>
    </row>
    <row r="370" spans="1:8" s="84" customFormat="1" ht="12.75">
      <c r="A370" s="142"/>
      <c r="B370" s="144"/>
      <c r="C370" s="144"/>
      <c r="D370" s="144"/>
      <c r="E370" s="144"/>
      <c r="F370" s="144"/>
      <c r="G370" s="144"/>
      <c r="H370" s="144"/>
    </row>
    <row r="371" spans="1:8" s="84" customFormat="1" ht="12.75">
      <c r="A371" s="142"/>
      <c r="B371" s="144"/>
      <c r="C371" s="144"/>
      <c r="D371" s="144"/>
      <c r="E371" s="144"/>
      <c r="F371" s="144"/>
      <c r="G371" s="144"/>
      <c r="H371" s="144"/>
    </row>
    <row r="372" spans="1:8" s="84" customFormat="1" ht="12.75">
      <c r="A372" s="142"/>
      <c r="B372" s="144"/>
      <c r="C372" s="144"/>
      <c r="D372" s="144"/>
      <c r="E372" s="144"/>
      <c r="F372" s="144"/>
      <c r="G372" s="144"/>
      <c r="H372" s="144"/>
    </row>
    <row r="373" spans="1:8" s="84" customFormat="1" ht="12.75">
      <c r="A373" s="142"/>
      <c r="B373" s="144"/>
      <c r="C373" s="144"/>
      <c r="D373" s="144"/>
      <c r="E373" s="144"/>
      <c r="F373" s="144"/>
      <c r="G373" s="144"/>
      <c r="H373" s="144"/>
    </row>
    <row r="374" spans="1:8" s="84" customFormat="1" ht="12.75">
      <c r="A374" s="142"/>
      <c r="B374" s="144"/>
      <c r="C374" s="144"/>
      <c r="D374" s="144"/>
      <c r="E374" s="144"/>
      <c r="F374" s="144"/>
      <c r="G374" s="144"/>
      <c r="H374" s="144"/>
    </row>
    <row r="375" spans="1:8" s="84" customFormat="1" ht="12.75">
      <c r="A375" s="142"/>
      <c r="B375" s="144"/>
      <c r="C375" s="144"/>
      <c r="D375" s="144"/>
      <c r="E375" s="144"/>
      <c r="F375" s="144"/>
      <c r="G375" s="144"/>
      <c r="H375" s="144"/>
    </row>
    <row r="376" spans="1:8" s="84" customFormat="1" ht="12.75">
      <c r="A376" s="142"/>
      <c r="B376" s="144"/>
      <c r="C376" s="144"/>
      <c r="D376" s="144"/>
      <c r="E376" s="144"/>
      <c r="F376" s="144"/>
      <c r="G376" s="144"/>
      <c r="H376" s="144"/>
    </row>
    <row r="377" spans="1:8" s="84" customFormat="1" ht="12.75">
      <c r="A377" s="142"/>
      <c r="B377" s="144"/>
      <c r="C377" s="144"/>
      <c r="D377" s="144"/>
      <c r="E377" s="144"/>
      <c r="F377" s="144"/>
      <c r="G377" s="144"/>
      <c r="H377" s="144"/>
    </row>
    <row r="378" spans="1:8" s="84" customFormat="1" ht="12.75">
      <c r="A378" s="142"/>
      <c r="B378" s="144"/>
      <c r="C378" s="144"/>
      <c r="D378" s="144"/>
      <c r="E378" s="144"/>
      <c r="F378" s="144"/>
      <c r="G378" s="144"/>
      <c r="H378" s="144"/>
    </row>
    <row r="379" spans="1:8" s="84" customFormat="1" ht="12.75">
      <c r="A379" s="142"/>
      <c r="B379" s="144"/>
      <c r="C379" s="144"/>
      <c r="D379" s="144"/>
      <c r="E379" s="144"/>
      <c r="F379" s="144"/>
      <c r="G379" s="144"/>
      <c r="H379" s="144"/>
    </row>
    <row r="380" spans="1:8" s="84" customFormat="1" ht="12.75">
      <c r="A380" s="142"/>
      <c r="B380" s="144"/>
      <c r="C380" s="144"/>
      <c r="D380" s="144"/>
      <c r="E380" s="144"/>
      <c r="F380" s="144"/>
      <c r="G380" s="144"/>
      <c r="H380" s="144"/>
    </row>
    <row r="381" spans="1:8" s="84" customFormat="1" ht="12.75">
      <c r="A381" s="142"/>
      <c r="B381" s="144"/>
      <c r="C381" s="144"/>
      <c r="D381" s="144"/>
      <c r="E381" s="144"/>
      <c r="F381" s="144"/>
      <c r="G381" s="144"/>
      <c r="H381" s="144"/>
    </row>
    <row r="382" spans="1:8" s="84" customFormat="1" ht="12.75">
      <c r="A382" s="142"/>
      <c r="B382" s="144"/>
      <c r="C382" s="144"/>
      <c r="D382" s="144"/>
      <c r="E382" s="144"/>
      <c r="F382" s="144"/>
      <c r="G382" s="144"/>
      <c r="H382" s="144"/>
    </row>
    <row r="383" spans="1:8" s="84" customFormat="1" ht="12.75">
      <c r="A383" s="142"/>
      <c r="B383" s="144"/>
      <c r="C383" s="144"/>
      <c r="D383" s="144"/>
      <c r="E383" s="144"/>
      <c r="F383" s="144"/>
      <c r="G383" s="144"/>
      <c r="H383" s="144"/>
    </row>
    <row r="384" spans="1:8" s="84" customFormat="1" ht="12.75">
      <c r="A384" s="142"/>
      <c r="B384" s="144"/>
      <c r="C384" s="144"/>
      <c r="D384" s="144"/>
      <c r="E384" s="144"/>
      <c r="F384" s="144"/>
      <c r="G384" s="144"/>
      <c r="H384" s="144"/>
    </row>
    <row r="385" spans="1:8" s="84" customFormat="1" ht="12.75">
      <c r="A385" s="142"/>
      <c r="B385" s="144"/>
      <c r="C385" s="144"/>
      <c r="D385" s="144"/>
      <c r="E385" s="144"/>
      <c r="F385" s="144"/>
      <c r="G385" s="144"/>
      <c r="H385" s="144"/>
    </row>
    <row r="386" spans="1:8" s="84" customFormat="1" ht="12.75">
      <c r="A386" s="142"/>
      <c r="B386" s="144"/>
      <c r="C386" s="144"/>
      <c r="D386" s="144"/>
      <c r="E386" s="144"/>
      <c r="F386" s="144"/>
      <c r="G386" s="144"/>
      <c r="H386" s="144"/>
    </row>
    <row r="387" spans="1:8" s="84" customFormat="1" ht="12.75">
      <c r="A387" s="142"/>
      <c r="B387" s="144"/>
      <c r="C387" s="144"/>
      <c r="D387" s="144"/>
      <c r="E387" s="144"/>
      <c r="F387" s="144"/>
      <c r="G387" s="144"/>
      <c r="H387" s="144"/>
    </row>
    <row r="388" spans="1:8" s="84" customFormat="1" ht="12.75">
      <c r="A388" s="142"/>
      <c r="B388" s="144"/>
      <c r="C388" s="144"/>
      <c r="D388" s="144"/>
      <c r="E388" s="144"/>
      <c r="F388" s="144"/>
      <c r="G388" s="144"/>
      <c r="H388" s="144"/>
    </row>
    <row r="389" spans="1:8" s="84" customFormat="1" ht="12.75">
      <c r="A389" s="142"/>
      <c r="B389" s="144"/>
      <c r="C389" s="144"/>
      <c r="D389" s="144"/>
      <c r="E389" s="144"/>
      <c r="F389" s="144"/>
      <c r="G389" s="144"/>
      <c r="H389" s="144"/>
    </row>
    <row r="390" spans="1:8" s="84" customFormat="1" ht="12.75">
      <c r="A390" s="142"/>
      <c r="B390" s="144"/>
      <c r="C390" s="144"/>
      <c r="D390" s="144"/>
      <c r="E390" s="144"/>
      <c r="F390" s="144"/>
      <c r="G390" s="144"/>
      <c r="H390" s="144"/>
    </row>
    <row r="391" spans="1:8" s="84" customFormat="1" ht="12.75">
      <c r="A391" s="142"/>
      <c r="B391" s="144"/>
      <c r="C391" s="144"/>
      <c r="D391" s="144"/>
      <c r="E391" s="144"/>
      <c r="F391" s="144"/>
      <c r="G391" s="144"/>
      <c r="H391" s="144"/>
    </row>
    <row r="392" spans="1:8" s="84" customFormat="1" ht="12.75">
      <c r="A392" s="142"/>
      <c r="B392" s="144"/>
      <c r="C392" s="144"/>
      <c r="D392" s="144"/>
      <c r="E392" s="144"/>
      <c r="F392" s="144"/>
      <c r="G392" s="144"/>
      <c r="H392" s="144"/>
    </row>
    <row r="393" spans="1:8" s="84" customFormat="1" ht="12.75">
      <c r="A393" s="142"/>
      <c r="B393" s="144"/>
      <c r="C393" s="144"/>
      <c r="D393" s="144"/>
      <c r="E393" s="144"/>
      <c r="F393" s="144"/>
      <c r="G393" s="144"/>
      <c r="H393" s="144"/>
    </row>
    <row r="394" spans="1:8" s="84" customFormat="1" ht="12.75">
      <c r="A394" s="142"/>
      <c r="B394" s="144"/>
      <c r="C394" s="144"/>
      <c r="D394" s="144"/>
      <c r="E394" s="144"/>
      <c r="F394" s="144"/>
      <c r="G394" s="144"/>
      <c r="H394" s="144"/>
    </row>
    <row r="395" spans="1:8" s="84" customFormat="1" ht="12.75">
      <c r="A395" s="142"/>
      <c r="B395" s="144"/>
      <c r="C395" s="144"/>
      <c r="D395" s="144"/>
      <c r="E395" s="144"/>
      <c r="F395" s="144"/>
      <c r="G395" s="144"/>
      <c r="H395" s="144"/>
    </row>
    <row r="396" spans="1:8" s="84" customFormat="1" ht="12.75">
      <c r="A396" s="142"/>
      <c r="B396" s="144"/>
      <c r="C396" s="144"/>
      <c r="D396" s="144"/>
      <c r="E396" s="144"/>
      <c r="F396" s="144"/>
      <c r="G396" s="144"/>
      <c r="H396" s="144"/>
    </row>
    <row r="397" spans="1:8" s="84" customFormat="1" ht="12.75">
      <c r="A397" s="142"/>
      <c r="B397" s="144"/>
      <c r="C397" s="144"/>
      <c r="D397" s="144"/>
      <c r="E397" s="144"/>
      <c r="F397" s="144"/>
      <c r="G397" s="144"/>
      <c r="H397" s="144"/>
    </row>
    <row r="398" spans="1:8" s="84" customFormat="1" ht="12.75">
      <c r="A398" s="142"/>
      <c r="B398" s="144"/>
      <c r="C398" s="144"/>
      <c r="D398" s="144"/>
      <c r="E398" s="144"/>
      <c r="F398" s="144"/>
      <c r="G398" s="144"/>
      <c r="H398" s="144"/>
    </row>
    <row r="399" spans="1:8" s="84" customFormat="1" ht="12.75">
      <c r="A399" s="142"/>
      <c r="B399" s="144"/>
      <c r="C399" s="144"/>
      <c r="D399" s="144"/>
      <c r="E399" s="144"/>
      <c r="F399" s="144"/>
      <c r="G399" s="144"/>
      <c r="H399" s="144"/>
    </row>
    <row r="400" spans="1:8" s="84" customFormat="1" ht="12.75">
      <c r="A400" s="142"/>
      <c r="B400" s="144"/>
      <c r="C400" s="144"/>
      <c r="D400" s="144"/>
      <c r="E400" s="144"/>
      <c r="F400" s="144"/>
      <c r="G400" s="144"/>
      <c r="H400" s="144"/>
    </row>
    <row r="401" spans="1:8" s="84" customFormat="1" ht="12.75">
      <c r="A401" s="142"/>
      <c r="B401" s="144"/>
      <c r="C401" s="144"/>
      <c r="D401" s="144"/>
      <c r="E401" s="144"/>
      <c r="F401" s="144"/>
      <c r="G401" s="144"/>
      <c r="H401" s="144"/>
    </row>
    <row r="402" spans="1:8" s="84" customFormat="1" ht="12.75">
      <c r="A402" s="142"/>
      <c r="B402" s="144"/>
      <c r="C402" s="144"/>
      <c r="D402" s="144"/>
      <c r="E402" s="144"/>
      <c r="F402" s="144"/>
      <c r="G402" s="144"/>
      <c r="H402" s="144"/>
    </row>
    <row r="403" spans="1:8" s="84" customFormat="1" ht="12.75">
      <c r="A403" s="142"/>
      <c r="B403" s="144"/>
      <c r="C403" s="144"/>
      <c r="D403" s="144"/>
      <c r="E403" s="144"/>
      <c r="F403" s="144"/>
      <c r="G403" s="144"/>
      <c r="H403" s="144"/>
    </row>
    <row r="404" spans="1:8" s="84" customFormat="1" ht="12.75">
      <c r="A404" s="142"/>
      <c r="B404" s="144"/>
      <c r="C404" s="144"/>
      <c r="D404" s="144"/>
      <c r="E404" s="144"/>
      <c r="F404" s="144"/>
      <c r="G404" s="144"/>
      <c r="H404" s="144"/>
    </row>
    <row r="405" spans="1:8" s="84" customFormat="1" ht="12.75">
      <c r="A405" s="142"/>
      <c r="B405" s="144"/>
      <c r="C405" s="144"/>
      <c r="D405" s="144"/>
      <c r="E405" s="144"/>
      <c r="F405" s="144"/>
      <c r="G405" s="144"/>
      <c r="H405" s="144"/>
    </row>
    <row r="406" spans="1:8" s="84" customFormat="1" ht="12.75">
      <c r="A406" s="142"/>
      <c r="B406" s="144"/>
      <c r="C406" s="144"/>
      <c r="D406" s="144"/>
      <c r="E406" s="144"/>
      <c r="F406" s="144"/>
      <c r="G406" s="144"/>
      <c r="H406" s="144"/>
    </row>
    <row r="407" spans="1:8" s="84" customFormat="1" ht="12.75">
      <c r="A407" s="142"/>
      <c r="B407" s="144"/>
      <c r="C407" s="144"/>
      <c r="D407" s="144"/>
      <c r="E407" s="144"/>
      <c r="F407" s="144"/>
      <c r="G407" s="144"/>
      <c r="H407" s="144"/>
    </row>
    <row r="408" spans="1:8" s="84" customFormat="1" ht="12.75">
      <c r="A408" s="142"/>
      <c r="B408" s="144"/>
      <c r="C408" s="144"/>
      <c r="D408" s="144"/>
      <c r="E408" s="144"/>
      <c r="F408" s="144"/>
      <c r="G408" s="144"/>
      <c r="H408" s="144"/>
    </row>
    <row r="409" spans="1:8" s="84" customFormat="1" ht="12.75">
      <c r="A409" s="142"/>
      <c r="B409" s="144"/>
      <c r="C409" s="144"/>
      <c r="D409" s="144"/>
      <c r="E409" s="144"/>
      <c r="F409" s="144"/>
      <c r="G409" s="144"/>
      <c r="H409" s="144"/>
    </row>
    <row r="410" spans="1:8" s="84" customFormat="1" ht="12.75">
      <c r="A410" s="142"/>
      <c r="B410" s="144"/>
      <c r="C410" s="144"/>
      <c r="D410" s="144"/>
      <c r="E410" s="144"/>
      <c r="F410" s="144"/>
      <c r="G410" s="144"/>
      <c r="H410" s="144"/>
    </row>
    <row r="411" spans="1:8" s="84" customFormat="1" ht="12.75">
      <c r="A411" s="142"/>
      <c r="B411" s="144"/>
      <c r="C411" s="144"/>
      <c r="D411" s="144"/>
      <c r="E411" s="144"/>
      <c r="F411" s="144"/>
      <c r="G411" s="144"/>
      <c r="H411" s="144"/>
    </row>
    <row r="412" spans="1:8" s="84" customFormat="1" ht="12.75">
      <c r="A412" s="142"/>
      <c r="B412" s="144"/>
      <c r="C412" s="144"/>
      <c r="D412" s="144"/>
      <c r="E412" s="144"/>
      <c r="F412" s="144"/>
      <c r="G412" s="144"/>
      <c r="H412" s="144"/>
    </row>
    <row r="413" spans="1:8" s="84" customFormat="1" ht="12.75">
      <c r="A413" s="142"/>
      <c r="B413" s="144"/>
      <c r="C413" s="144"/>
      <c r="D413" s="144"/>
      <c r="E413" s="144"/>
      <c r="F413" s="144"/>
      <c r="G413" s="144"/>
      <c r="H413" s="144"/>
    </row>
    <row r="414" spans="1:8" s="84" customFormat="1" ht="12.75">
      <c r="A414" s="142"/>
      <c r="B414" s="144"/>
      <c r="C414" s="144"/>
      <c r="D414" s="144"/>
      <c r="E414" s="144"/>
      <c r="F414" s="144"/>
      <c r="G414" s="144"/>
      <c r="H414" s="144"/>
    </row>
    <row r="415" spans="1:8" s="84" customFormat="1" ht="12.75">
      <c r="A415" s="142"/>
      <c r="B415" s="144"/>
      <c r="C415" s="144"/>
      <c r="D415" s="144"/>
      <c r="E415" s="144"/>
      <c r="F415" s="144"/>
      <c r="G415" s="144"/>
      <c r="H415" s="144"/>
    </row>
    <row r="416" spans="1:8" s="84" customFormat="1" ht="12.75">
      <c r="A416" s="142"/>
      <c r="B416" s="144"/>
      <c r="C416" s="144"/>
      <c r="D416" s="144"/>
      <c r="E416" s="144"/>
      <c r="F416" s="144"/>
      <c r="G416" s="144"/>
      <c r="H416" s="144"/>
    </row>
    <row r="417" spans="1:8" s="84" customFormat="1" ht="12.75">
      <c r="A417" s="142"/>
      <c r="B417" s="144"/>
      <c r="C417" s="144"/>
      <c r="D417" s="144"/>
      <c r="E417" s="144"/>
      <c r="F417" s="144"/>
      <c r="G417" s="144"/>
      <c r="H417" s="144"/>
    </row>
    <row r="418" spans="1:8" s="84" customFormat="1" ht="12.75">
      <c r="A418" s="142"/>
      <c r="B418" s="144"/>
      <c r="C418" s="144"/>
      <c r="D418" s="144"/>
      <c r="E418" s="144"/>
      <c r="F418" s="144"/>
      <c r="G418" s="144"/>
      <c r="H418" s="144"/>
    </row>
    <row r="419" spans="1:8" s="84" customFormat="1" ht="12.75">
      <c r="A419" s="142"/>
      <c r="B419" s="144"/>
      <c r="C419" s="144"/>
      <c r="D419" s="144"/>
      <c r="E419" s="144"/>
      <c r="F419" s="144"/>
      <c r="G419" s="144"/>
      <c r="H419" s="144"/>
    </row>
    <row r="420" spans="1:8" s="84" customFormat="1" ht="12.75">
      <c r="A420" s="142"/>
      <c r="B420" s="144"/>
      <c r="C420" s="144"/>
      <c r="D420" s="144"/>
      <c r="E420" s="144"/>
      <c r="F420" s="144"/>
      <c r="G420" s="144"/>
      <c r="H420" s="144"/>
    </row>
    <row r="421" spans="1:8" s="84" customFormat="1" ht="12.75">
      <c r="A421" s="142"/>
      <c r="B421" s="144"/>
      <c r="C421" s="144"/>
      <c r="D421" s="144"/>
      <c r="E421" s="144"/>
      <c r="F421" s="144"/>
      <c r="G421" s="144"/>
      <c r="H421" s="144"/>
    </row>
    <row r="422" spans="1:8" s="84" customFormat="1" ht="12.75">
      <c r="A422" s="142"/>
      <c r="B422" s="144"/>
      <c r="C422" s="144"/>
      <c r="D422" s="144"/>
      <c r="E422" s="144"/>
      <c r="F422" s="144"/>
      <c r="G422" s="144"/>
      <c r="H422" s="144"/>
    </row>
    <row r="423" spans="1:8" s="84" customFormat="1" ht="12.75">
      <c r="A423" s="142"/>
      <c r="B423" s="144"/>
      <c r="C423" s="144"/>
      <c r="D423" s="144"/>
      <c r="E423" s="144"/>
      <c r="F423" s="144"/>
      <c r="G423" s="144"/>
      <c r="H423" s="144"/>
    </row>
    <row r="424" spans="1:8" s="84" customFormat="1" ht="12.75">
      <c r="A424" s="142"/>
      <c r="B424" s="144"/>
      <c r="C424" s="144"/>
      <c r="D424" s="144"/>
      <c r="E424" s="144"/>
      <c r="F424" s="144"/>
      <c r="G424" s="144"/>
      <c r="H424" s="144"/>
    </row>
    <row r="425" spans="1:8" s="84" customFormat="1" ht="12.75">
      <c r="A425" s="142"/>
      <c r="B425" s="144"/>
      <c r="C425" s="144"/>
      <c r="D425" s="144"/>
      <c r="E425" s="144"/>
      <c r="F425" s="144"/>
      <c r="G425" s="144"/>
      <c r="H425" s="144"/>
    </row>
    <row r="426" spans="1:8" s="84" customFormat="1" ht="12.75">
      <c r="A426" s="142"/>
      <c r="B426" s="144"/>
      <c r="C426" s="144"/>
      <c r="D426" s="144"/>
      <c r="E426" s="144"/>
      <c r="F426" s="144"/>
      <c r="G426" s="144"/>
      <c r="H426" s="144"/>
    </row>
    <row r="427" spans="1:8" s="84" customFormat="1" ht="12.75">
      <c r="A427" s="142"/>
      <c r="B427" s="144"/>
      <c r="C427" s="144"/>
      <c r="D427" s="144"/>
      <c r="E427" s="144"/>
      <c r="F427" s="144"/>
      <c r="G427" s="144"/>
      <c r="H427" s="144"/>
    </row>
    <row r="428" spans="1:8" s="84" customFormat="1" ht="12.75">
      <c r="A428" s="142"/>
      <c r="B428" s="144"/>
      <c r="C428" s="144"/>
      <c r="D428" s="144"/>
      <c r="E428" s="144"/>
      <c r="F428" s="144"/>
      <c r="G428" s="144"/>
      <c r="H428" s="144"/>
    </row>
    <row r="429" spans="1:8" s="84" customFormat="1" ht="12.75">
      <c r="A429" s="142"/>
      <c r="B429" s="144"/>
      <c r="C429" s="144"/>
      <c r="D429" s="144"/>
      <c r="E429" s="144"/>
      <c r="F429" s="144"/>
      <c r="G429" s="144"/>
      <c r="H429" s="144"/>
    </row>
    <row r="430" spans="1:8" s="84" customFormat="1" ht="12.75">
      <c r="A430" s="142"/>
      <c r="B430" s="144"/>
      <c r="C430" s="144"/>
      <c r="D430" s="144"/>
      <c r="E430" s="144"/>
      <c r="F430" s="144"/>
      <c r="G430" s="144"/>
      <c r="H430" s="144"/>
    </row>
    <row r="431" spans="1:8" s="84" customFormat="1" ht="12.75">
      <c r="A431" s="142"/>
      <c r="B431" s="144"/>
      <c r="C431" s="144"/>
      <c r="D431" s="144"/>
      <c r="E431" s="144"/>
      <c r="F431" s="144"/>
      <c r="G431" s="144"/>
      <c r="H431" s="144"/>
    </row>
    <row r="432" spans="1:8" s="84" customFormat="1" ht="12.75">
      <c r="A432" s="142"/>
      <c r="B432" s="144"/>
      <c r="C432" s="144"/>
      <c r="D432" s="144"/>
      <c r="E432" s="144"/>
      <c r="F432" s="144"/>
      <c r="G432" s="144"/>
      <c r="H432" s="144"/>
    </row>
    <row r="433" spans="1:8" s="84" customFormat="1" ht="12.75">
      <c r="A433" s="142"/>
      <c r="B433" s="144"/>
      <c r="C433" s="144"/>
      <c r="D433" s="144"/>
      <c r="E433" s="144"/>
      <c r="F433" s="144"/>
      <c r="G433" s="144"/>
      <c r="H433" s="144"/>
    </row>
    <row r="434" spans="1:8" s="84" customFormat="1" ht="12.75">
      <c r="A434" s="142"/>
      <c r="B434" s="144"/>
      <c r="C434" s="144"/>
      <c r="D434" s="144"/>
      <c r="E434" s="144"/>
      <c r="F434" s="144"/>
      <c r="G434" s="144"/>
      <c r="H434" s="144"/>
    </row>
    <row r="435" spans="1:8" s="84" customFormat="1" ht="12.75">
      <c r="A435" s="142"/>
      <c r="B435" s="144"/>
      <c r="C435" s="144"/>
      <c r="D435" s="144"/>
      <c r="E435" s="144"/>
      <c r="F435" s="144"/>
      <c r="G435" s="144"/>
      <c r="H435" s="144"/>
    </row>
    <row r="436" spans="1:8" s="84" customFormat="1" ht="12.75">
      <c r="A436" s="142"/>
      <c r="B436" s="144"/>
      <c r="C436" s="144"/>
      <c r="D436" s="144"/>
      <c r="E436" s="144"/>
      <c r="F436" s="144"/>
      <c r="G436" s="144"/>
      <c r="H436" s="144"/>
    </row>
    <row r="437" spans="1:8" s="84" customFormat="1" ht="12.75">
      <c r="A437" s="142"/>
      <c r="B437" s="144"/>
      <c r="C437" s="144"/>
      <c r="D437" s="144"/>
      <c r="E437" s="144"/>
      <c r="F437" s="144"/>
      <c r="G437" s="144"/>
      <c r="H437" s="144"/>
    </row>
    <row r="438" spans="1:8" s="84" customFormat="1" ht="12.75">
      <c r="A438" s="142"/>
      <c r="B438" s="144"/>
      <c r="C438" s="144"/>
      <c r="D438" s="144"/>
      <c r="E438" s="144"/>
      <c r="F438" s="144"/>
      <c r="G438" s="144"/>
      <c r="H438" s="144"/>
    </row>
    <row r="439" spans="1:8" s="84" customFormat="1" ht="12.75">
      <c r="A439" s="142"/>
      <c r="B439" s="144"/>
      <c r="C439" s="144"/>
      <c r="D439" s="144"/>
      <c r="E439" s="144"/>
      <c r="F439" s="144"/>
      <c r="G439" s="144"/>
      <c r="H439" s="144"/>
    </row>
    <row r="440" spans="1:8" s="84" customFormat="1" ht="12.75">
      <c r="A440" s="142"/>
      <c r="B440" s="144"/>
      <c r="C440" s="144"/>
      <c r="D440" s="144"/>
      <c r="E440" s="144"/>
      <c r="F440" s="144"/>
      <c r="G440" s="144"/>
      <c r="H440" s="144"/>
    </row>
    <row r="441" spans="1:8" s="84" customFormat="1" ht="12.75">
      <c r="A441" s="142"/>
      <c r="B441" s="144"/>
      <c r="C441" s="144"/>
      <c r="D441" s="144"/>
      <c r="E441" s="144"/>
      <c r="F441" s="144"/>
      <c r="G441" s="144"/>
      <c r="H441" s="144"/>
    </row>
    <row r="442" spans="1:8" s="84" customFormat="1" ht="12.75">
      <c r="A442" s="142"/>
      <c r="B442" s="144"/>
      <c r="C442" s="144"/>
      <c r="D442" s="144"/>
      <c r="E442" s="144"/>
      <c r="F442" s="144"/>
      <c r="G442" s="144"/>
      <c r="H442" s="144"/>
    </row>
    <row r="443" spans="1:8" s="84" customFormat="1" ht="12.75">
      <c r="A443" s="142"/>
      <c r="B443" s="144"/>
      <c r="C443" s="144"/>
      <c r="D443" s="144"/>
      <c r="E443" s="144"/>
      <c r="F443" s="144"/>
      <c r="G443" s="144"/>
      <c r="H443" s="144"/>
    </row>
    <row r="444" spans="1:8" s="84" customFormat="1" ht="12.75">
      <c r="A444" s="142"/>
      <c r="B444" s="144"/>
      <c r="C444" s="144"/>
      <c r="D444" s="144"/>
      <c r="E444" s="144"/>
      <c r="F444" s="144"/>
      <c r="G444" s="144"/>
      <c r="H444" s="144"/>
    </row>
    <row r="445" spans="1:8" s="84" customFormat="1" ht="12.75">
      <c r="A445" s="142"/>
      <c r="B445" s="144"/>
      <c r="C445" s="144"/>
      <c r="D445" s="144"/>
      <c r="E445" s="144"/>
      <c r="F445" s="144"/>
      <c r="G445" s="144"/>
      <c r="H445" s="144"/>
    </row>
    <row r="446" spans="1:8" s="84" customFormat="1" ht="12.75">
      <c r="A446" s="142"/>
      <c r="B446" s="144"/>
      <c r="C446" s="144"/>
      <c r="D446" s="144"/>
      <c r="E446" s="144"/>
      <c r="F446" s="144"/>
      <c r="G446" s="144"/>
      <c r="H446" s="144"/>
    </row>
    <row r="447" spans="1:8" s="84" customFormat="1" ht="12.75">
      <c r="A447" s="142"/>
      <c r="B447" s="144"/>
      <c r="C447" s="144"/>
      <c r="D447" s="144"/>
      <c r="E447" s="144"/>
      <c r="F447" s="144"/>
      <c r="G447" s="144"/>
      <c r="H447" s="144"/>
    </row>
    <row r="448" spans="1:8" s="84" customFormat="1" ht="12.75">
      <c r="A448" s="142"/>
      <c r="B448" s="144"/>
      <c r="C448" s="144"/>
      <c r="D448" s="144"/>
      <c r="E448" s="144"/>
      <c r="F448" s="144"/>
      <c r="G448" s="144"/>
      <c r="H448" s="144"/>
    </row>
    <row r="449" spans="1:8" s="84" customFormat="1" ht="12.75">
      <c r="A449" s="142"/>
      <c r="B449" s="144"/>
      <c r="C449" s="144"/>
      <c r="D449" s="144"/>
      <c r="E449" s="144"/>
      <c r="F449" s="144"/>
      <c r="G449" s="144"/>
      <c r="H449" s="144"/>
    </row>
    <row r="450" spans="1:8" s="84" customFormat="1" ht="12.75">
      <c r="A450" s="142"/>
      <c r="B450" s="144"/>
      <c r="C450" s="144"/>
      <c r="D450" s="144"/>
      <c r="E450" s="144"/>
      <c r="F450" s="144"/>
      <c r="G450" s="144"/>
      <c r="H450" s="144"/>
    </row>
    <row r="451" spans="1:8" s="84" customFormat="1" ht="12.75">
      <c r="A451" s="142"/>
      <c r="B451" s="144"/>
      <c r="C451" s="144"/>
      <c r="D451" s="144"/>
      <c r="E451" s="144"/>
      <c r="F451" s="144"/>
      <c r="G451" s="144"/>
      <c r="H451" s="144"/>
    </row>
    <row r="452" spans="1:8" s="84" customFormat="1" ht="12.75">
      <c r="A452" s="142"/>
      <c r="B452" s="144"/>
      <c r="C452" s="144"/>
      <c r="D452" s="144"/>
      <c r="E452" s="144"/>
      <c r="F452" s="144"/>
      <c r="G452" s="144"/>
      <c r="H452" s="144"/>
    </row>
    <row r="453" spans="1:8" s="84" customFormat="1" ht="12.75">
      <c r="A453" s="142"/>
      <c r="B453" s="144"/>
      <c r="C453" s="144"/>
      <c r="D453" s="144"/>
      <c r="E453" s="144"/>
      <c r="F453" s="144"/>
      <c r="G453" s="144"/>
      <c r="H453" s="144"/>
    </row>
    <row r="454" spans="1:8" s="84" customFormat="1" ht="12.75">
      <c r="A454" s="142"/>
      <c r="B454" s="144"/>
      <c r="C454" s="144"/>
      <c r="D454" s="144"/>
      <c r="E454" s="144"/>
      <c r="F454" s="144"/>
      <c r="G454" s="144"/>
      <c r="H454" s="144"/>
    </row>
    <row r="455" spans="1:8" s="84" customFormat="1" ht="12.75">
      <c r="A455" s="142"/>
      <c r="B455" s="144"/>
      <c r="C455" s="144"/>
      <c r="D455" s="144"/>
      <c r="E455" s="144"/>
      <c r="F455" s="144"/>
      <c r="G455" s="144"/>
      <c r="H455" s="144"/>
    </row>
    <row r="456" spans="1:8" s="84" customFormat="1" ht="12.75">
      <c r="A456" s="142"/>
      <c r="B456" s="144"/>
      <c r="C456" s="144"/>
      <c r="D456" s="144"/>
      <c r="E456" s="144"/>
      <c r="F456" s="144"/>
      <c r="G456" s="144"/>
      <c r="H456" s="144"/>
    </row>
    <row r="457" spans="1:8" s="84" customFormat="1" ht="12.75">
      <c r="A457" s="142"/>
      <c r="B457" s="144"/>
      <c r="C457" s="144"/>
      <c r="D457" s="144"/>
      <c r="E457" s="144"/>
      <c r="F457" s="144"/>
      <c r="G457" s="144"/>
      <c r="H457" s="144"/>
    </row>
    <row r="458" spans="1:8" s="84" customFormat="1" ht="12.75">
      <c r="A458" s="142"/>
      <c r="B458" s="144"/>
      <c r="C458" s="144"/>
      <c r="D458" s="144"/>
      <c r="E458" s="144"/>
      <c r="F458" s="144"/>
      <c r="G458" s="144"/>
      <c r="H458" s="144"/>
    </row>
    <row r="459" spans="1:8" s="84" customFormat="1" ht="12.75">
      <c r="A459" s="142"/>
      <c r="B459" s="144"/>
      <c r="C459" s="144"/>
      <c r="D459" s="144"/>
      <c r="E459" s="144"/>
      <c r="F459" s="144"/>
      <c r="G459" s="144"/>
      <c r="H459" s="144"/>
    </row>
    <row r="460" spans="1:8" s="84" customFormat="1" ht="12.75">
      <c r="A460" s="142"/>
      <c r="B460" s="144"/>
      <c r="C460" s="144"/>
      <c r="D460" s="144"/>
      <c r="E460" s="144"/>
      <c r="F460" s="144"/>
      <c r="G460" s="144"/>
      <c r="H460" s="144"/>
    </row>
    <row r="461" spans="1:8" s="84" customFormat="1" ht="12.75">
      <c r="A461" s="142"/>
      <c r="B461" s="144"/>
      <c r="C461" s="144"/>
      <c r="D461" s="144"/>
      <c r="E461" s="144"/>
      <c r="F461" s="144"/>
      <c r="G461" s="144"/>
      <c r="H461" s="144"/>
    </row>
    <row r="462" spans="1:8" s="84" customFormat="1" ht="12.75">
      <c r="A462" s="142"/>
      <c r="B462" s="144"/>
      <c r="C462" s="144"/>
      <c r="D462" s="144"/>
      <c r="E462" s="144"/>
      <c r="F462" s="144"/>
      <c r="G462" s="144"/>
      <c r="H462" s="144"/>
    </row>
    <row r="463" spans="1:8" s="84" customFormat="1" ht="12.75">
      <c r="A463" s="142"/>
      <c r="B463" s="144"/>
      <c r="C463" s="144"/>
      <c r="D463" s="144"/>
      <c r="E463" s="144"/>
      <c r="F463" s="144"/>
      <c r="G463" s="144"/>
      <c r="H463" s="144"/>
    </row>
    <row r="464" spans="1:8" s="84" customFormat="1" ht="12.75">
      <c r="A464" s="142"/>
      <c r="B464" s="144"/>
      <c r="C464" s="144"/>
      <c r="D464" s="144"/>
      <c r="E464" s="144"/>
      <c r="F464" s="144"/>
      <c r="G464" s="144"/>
      <c r="H464" s="144"/>
    </row>
    <row r="465" spans="1:8" s="84" customFormat="1" ht="12.75">
      <c r="A465" s="142"/>
      <c r="B465" s="144"/>
      <c r="C465" s="144"/>
      <c r="D465" s="144"/>
      <c r="E465" s="144"/>
      <c r="F465" s="144"/>
      <c r="G465" s="144"/>
      <c r="H465" s="144"/>
    </row>
    <row r="466" spans="1:8" s="84" customFormat="1" ht="12.75">
      <c r="A466" s="142"/>
      <c r="B466" s="144"/>
      <c r="C466" s="144"/>
      <c r="D466" s="144"/>
      <c r="E466" s="144"/>
      <c r="F466" s="144"/>
      <c r="G466" s="144"/>
      <c r="H466" s="144"/>
    </row>
    <row r="467" spans="1:8" s="84" customFormat="1" ht="12.75">
      <c r="A467" s="142"/>
      <c r="B467" s="144"/>
      <c r="C467" s="144"/>
      <c r="D467" s="144"/>
      <c r="E467" s="144"/>
      <c r="F467" s="144"/>
      <c r="G467" s="144"/>
      <c r="H467" s="144"/>
    </row>
    <row r="468" spans="1:8" s="84" customFormat="1" ht="12.75">
      <c r="A468" s="142"/>
      <c r="B468" s="144"/>
      <c r="C468" s="144"/>
      <c r="D468" s="144"/>
      <c r="E468" s="144"/>
      <c r="F468" s="144"/>
      <c r="G468" s="144"/>
      <c r="H468" s="144"/>
    </row>
    <row r="469" spans="1:8" s="84" customFormat="1" ht="12.75">
      <c r="A469" s="142"/>
      <c r="B469" s="144"/>
      <c r="C469" s="144"/>
      <c r="D469" s="144"/>
      <c r="E469" s="144"/>
      <c r="F469" s="144"/>
      <c r="G469" s="144"/>
      <c r="H469" s="144"/>
    </row>
    <row r="470" spans="1:8" s="84" customFormat="1" ht="12.75">
      <c r="A470" s="142"/>
      <c r="B470" s="144"/>
      <c r="C470" s="144"/>
      <c r="D470" s="144"/>
      <c r="E470" s="144"/>
      <c r="F470" s="144"/>
      <c r="G470" s="144"/>
      <c r="H470" s="144"/>
    </row>
    <row r="471" spans="1:8" s="84" customFormat="1" ht="12.75">
      <c r="A471" s="142"/>
      <c r="B471" s="144"/>
      <c r="C471" s="144"/>
      <c r="D471" s="144"/>
      <c r="E471" s="144"/>
      <c r="F471" s="144"/>
      <c r="G471" s="144"/>
      <c r="H471" s="144"/>
    </row>
    <row r="472" spans="1:8" s="84" customFormat="1" ht="12.75">
      <c r="A472" s="142"/>
      <c r="B472" s="144"/>
      <c r="C472" s="144"/>
      <c r="D472" s="144"/>
      <c r="E472" s="144"/>
      <c r="F472" s="144"/>
      <c r="G472" s="144"/>
      <c r="H472" s="144"/>
    </row>
    <row r="473" spans="1:8" s="84" customFormat="1" ht="12.75">
      <c r="A473" s="142"/>
      <c r="B473" s="144"/>
      <c r="C473" s="144"/>
      <c r="D473" s="144"/>
      <c r="E473" s="144"/>
      <c r="F473" s="144"/>
      <c r="G473" s="144"/>
      <c r="H473" s="144"/>
    </row>
    <row r="474" spans="1:8" s="84" customFormat="1" ht="12.75">
      <c r="A474" s="142"/>
      <c r="B474" s="144"/>
      <c r="C474" s="144"/>
      <c r="D474" s="144"/>
      <c r="E474" s="144"/>
      <c r="F474" s="144"/>
      <c r="G474" s="144"/>
      <c r="H474" s="144"/>
    </row>
    <row r="475" spans="1:8" s="84" customFormat="1" ht="12.75">
      <c r="A475" s="142"/>
      <c r="B475" s="144"/>
      <c r="C475" s="144"/>
      <c r="D475" s="144"/>
      <c r="E475" s="144"/>
      <c r="F475" s="144"/>
      <c r="G475" s="144"/>
      <c r="H475" s="144"/>
    </row>
    <row r="476" spans="1:8" s="84" customFormat="1" ht="12.75">
      <c r="A476" s="142"/>
      <c r="B476" s="144"/>
      <c r="C476" s="144"/>
      <c r="D476" s="144"/>
      <c r="E476" s="144"/>
      <c r="F476" s="144"/>
      <c r="G476" s="144"/>
      <c r="H476" s="144"/>
    </row>
    <row r="477" spans="1:8" s="84" customFormat="1" ht="12.75">
      <c r="A477" s="142"/>
      <c r="B477" s="144"/>
      <c r="C477" s="144"/>
      <c r="D477" s="144"/>
      <c r="E477" s="144"/>
      <c r="F477" s="144"/>
      <c r="G477" s="144"/>
      <c r="H477" s="144"/>
    </row>
    <row r="478" spans="1:8" s="84" customFormat="1" ht="12.75">
      <c r="A478" s="142"/>
      <c r="B478" s="144"/>
      <c r="C478" s="144"/>
      <c r="D478" s="144"/>
      <c r="E478" s="144"/>
      <c r="F478" s="144"/>
      <c r="G478" s="144"/>
      <c r="H478" s="144"/>
    </row>
    <row r="479" spans="1:8" s="84" customFormat="1" ht="12.75">
      <c r="A479" s="142"/>
      <c r="B479" s="144"/>
      <c r="C479" s="144"/>
      <c r="D479" s="144"/>
      <c r="E479" s="144"/>
      <c r="F479" s="144"/>
      <c r="G479" s="144"/>
      <c r="H479" s="144"/>
    </row>
    <row r="480" spans="1:8" s="84" customFormat="1" ht="12.75">
      <c r="A480" s="142"/>
      <c r="B480" s="144"/>
      <c r="C480" s="144"/>
      <c r="D480" s="144"/>
      <c r="E480" s="144"/>
      <c r="F480" s="144"/>
      <c r="G480" s="144"/>
      <c r="H480" s="144"/>
    </row>
    <row r="481" spans="1:8" s="84" customFormat="1" ht="12.75">
      <c r="A481" s="142"/>
      <c r="B481" s="144"/>
      <c r="C481" s="144"/>
      <c r="D481" s="144"/>
      <c r="E481" s="144"/>
      <c r="F481" s="144"/>
      <c r="G481" s="144"/>
      <c r="H481" s="144"/>
    </row>
    <row r="482" spans="1:8" s="84" customFormat="1" ht="12.75">
      <c r="A482" s="142"/>
      <c r="B482" s="144"/>
      <c r="C482" s="144"/>
      <c r="D482" s="144"/>
      <c r="E482" s="144"/>
      <c r="F482" s="144"/>
      <c r="G482" s="144"/>
      <c r="H482" s="144"/>
    </row>
    <row r="483" spans="1:8" s="84" customFormat="1" ht="12.75">
      <c r="A483" s="142"/>
      <c r="B483" s="144"/>
      <c r="C483" s="144"/>
      <c r="D483" s="144"/>
      <c r="E483" s="144"/>
      <c r="F483" s="144"/>
      <c r="G483" s="144"/>
      <c r="H483" s="144"/>
    </row>
    <row r="484" spans="1:8" s="84" customFormat="1" ht="12.75">
      <c r="A484" s="142"/>
      <c r="B484" s="144"/>
      <c r="C484" s="144"/>
      <c r="D484" s="144"/>
      <c r="E484" s="144"/>
      <c r="F484" s="144"/>
      <c r="G484" s="144"/>
      <c r="H484" s="144"/>
    </row>
    <row r="485" spans="1:8" s="84" customFormat="1" ht="12.75">
      <c r="A485" s="142"/>
      <c r="B485" s="144"/>
      <c r="C485" s="144"/>
      <c r="D485" s="144"/>
      <c r="E485" s="144"/>
      <c r="F485" s="144"/>
      <c r="G485" s="144"/>
      <c r="H485" s="144"/>
    </row>
    <row r="486" spans="1:8" s="84" customFormat="1" ht="12.75">
      <c r="A486" s="142"/>
      <c r="B486" s="144"/>
      <c r="C486" s="144"/>
      <c r="D486" s="144"/>
      <c r="E486" s="144"/>
      <c r="F486" s="144"/>
      <c r="G486" s="144"/>
      <c r="H486" s="144"/>
    </row>
    <row r="487" spans="1:8" s="84" customFormat="1" ht="12.75">
      <c r="A487" s="142"/>
      <c r="B487" s="144"/>
      <c r="C487" s="144"/>
      <c r="D487" s="144"/>
      <c r="E487" s="144"/>
      <c r="F487" s="144"/>
      <c r="G487" s="144"/>
      <c r="H487" s="144"/>
    </row>
    <row r="488" spans="1:8" s="84" customFormat="1" ht="12.75">
      <c r="A488" s="142"/>
      <c r="B488" s="144"/>
      <c r="C488" s="144"/>
      <c r="D488" s="144"/>
      <c r="E488" s="144"/>
      <c r="F488" s="144"/>
      <c r="G488" s="144"/>
      <c r="H488" s="144"/>
    </row>
    <row r="489" spans="1:8" s="84" customFormat="1" ht="12.75">
      <c r="A489" s="142"/>
      <c r="B489" s="144"/>
      <c r="C489" s="144"/>
      <c r="D489" s="144"/>
      <c r="E489" s="144"/>
      <c r="F489" s="144"/>
      <c r="G489" s="144"/>
      <c r="H489" s="144"/>
    </row>
    <row r="490" spans="1:8" s="84" customFormat="1" ht="12.75">
      <c r="A490" s="142"/>
      <c r="B490" s="144"/>
      <c r="C490" s="144"/>
      <c r="D490" s="144"/>
      <c r="E490" s="144"/>
      <c r="F490" s="144"/>
      <c r="G490" s="144"/>
      <c r="H490" s="144"/>
    </row>
    <row r="491" spans="1:8" s="84" customFormat="1" ht="12.75">
      <c r="A491" s="142"/>
      <c r="B491" s="144"/>
      <c r="C491" s="144"/>
      <c r="D491" s="144"/>
      <c r="E491" s="144"/>
      <c r="F491" s="144"/>
      <c r="G491" s="144"/>
      <c r="H491" s="144"/>
    </row>
    <row r="492" spans="1:8" s="84" customFormat="1" ht="12.75">
      <c r="A492" s="142"/>
      <c r="B492" s="144"/>
      <c r="C492" s="144"/>
      <c r="D492" s="144"/>
      <c r="E492" s="144"/>
      <c r="F492" s="144"/>
      <c r="G492" s="144"/>
      <c r="H492" s="144"/>
    </row>
    <row r="493" spans="1:8" s="84" customFormat="1" ht="12.75">
      <c r="A493" s="142"/>
      <c r="B493" s="144"/>
      <c r="C493" s="144"/>
      <c r="D493" s="144"/>
      <c r="E493" s="144"/>
      <c r="F493" s="144"/>
      <c r="G493" s="144"/>
      <c r="H493" s="144"/>
    </row>
    <row r="494" spans="1:8" s="84" customFormat="1" ht="12.75">
      <c r="A494" s="142"/>
      <c r="B494" s="144"/>
      <c r="C494" s="144"/>
      <c r="D494" s="144"/>
      <c r="E494" s="144"/>
      <c r="F494" s="144"/>
      <c r="G494" s="144"/>
      <c r="H494" s="144"/>
    </row>
    <row r="495" spans="1:8" s="84" customFormat="1" ht="12.75">
      <c r="A495" s="142"/>
      <c r="B495" s="144"/>
      <c r="C495" s="144"/>
      <c r="D495" s="144"/>
      <c r="E495" s="144"/>
      <c r="F495" s="144"/>
      <c r="G495" s="144"/>
      <c r="H495" s="144"/>
    </row>
    <row r="496" spans="1:8" s="84" customFormat="1" ht="12.75">
      <c r="A496" s="142"/>
      <c r="B496" s="144"/>
      <c r="C496" s="144"/>
      <c r="D496" s="144"/>
      <c r="E496" s="144"/>
      <c r="F496" s="144"/>
      <c r="G496" s="144"/>
      <c r="H496" s="144"/>
    </row>
    <row r="497" spans="1:8" s="84" customFormat="1" ht="12.75">
      <c r="A497" s="142"/>
      <c r="B497" s="144"/>
      <c r="C497" s="144"/>
      <c r="D497" s="144"/>
      <c r="E497" s="144"/>
      <c r="F497" s="144"/>
      <c r="G497" s="144"/>
      <c r="H497" s="144"/>
    </row>
    <row r="498" spans="1:8" s="84" customFormat="1" ht="12.75">
      <c r="A498" s="142"/>
      <c r="B498" s="144"/>
      <c r="C498" s="144"/>
      <c r="D498" s="144"/>
      <c r="E498" s="144"/>
      <c r="F498" s="144"/>
      <c r="G498" s="144"/>
      <c r="H498" s="144"/>
    </row>
    <row r="499" spans="1:8" s="84" customFormat="1" ht="12.75">
      <c r="A499" s="142"/>
      <c r="B499" s="144"/>
      <c r="C499" s="144"/>
      <c r="D499" s="144"/>
      <c r="E499" s="144"/>
      <c r="F499" s="144"/>
      <c r="G499" s="144"/>
      <c r="H499" s="144"/>
    </row>
    <row r="500" spans="1:8" s="84" customFormat="1" ht="12.75">
      <c r="A500" s="142"/>
      <c r="B500" s="144"/>
      <c r="C500" s="144"/>
      <c r="D500" s="144"/>
      <c r="E500" s="144"/>
      <c r="F500" s="144"/>
      <c r="G500" s="144"/>
      <c r="H500" s="144"/>
    </row>
    <row r="501" spans="1:8" s="84" customFormat="1" ht="12.75">
      <c r="A501" s="142"/>
      <c r="B501" s="144"/>
      <c r="C501" s="144"/>
      <c r="D501" s="144"/>
      <c r="E501" s="144"/>
      <c r="F501" s="144"/>
      <c r="G501" s="144"/>
      <c r="H501" s="144"/>
    </row>
    <row r="502" spans="1:8" s="84" customFormat="1" ht="12.75">
      <c r="A502" s="142"/>
      <c r="B502" s="144"/>
      <c r="C502" s="144"/>
      <c r="D502" s="144"/>
      <c r="E502" s="144"/>
      <c r="F502" s="144"/>
      <c r="G502" s="144"/>
      <c r="H502" s="144"/>
    </row>
    <row r="503" spans="1:8" s="84" customFormat="1" ht="12.75">
      <c r="A503" s="142"/>
      <c r="B503" s="144"/>
      <c r="C503" s="144"/>
      <c r="D503" s="144"/>
      <c r="E503" s="144"/>
      <c r="F503" s="144"/>
      <c r="G503" s="144"/>
      <c r="H503" s="144"/>
    </row>
    <row r="504" spans="1:8" s="84" customFormat="1" ht="12.75">
      <c r="A504" s="142"/>
      <c r="B504" s="144"/>
      <c r="C504" s="144"/>
      <c r="D504" s="144"/>
      <c r="E504" s="144"/>
      <c r="F504" s="144"/>
      <c r="G504" s="144"/>
      <c r="H504" s="144"/>
    </row>
    <row r="505" spans="1:8" s="84" customFormat="1" ht="12.75">
      <c r="A505" s="142"/>
      <c r="B505" s="144"/>
      <c r="C505" s="144"/>
      <c r="D505" s="144"/>
      <c r="E505" s="144"/>
      <c r="F505" s="144"/>
      <c r="G505" s="144"/>
      <c r="H505" s="144"/>
    </row>
    <row r="506" spans="1:8" s="84" customFormat="1" ht="12.75">
      <c r="A506" s="142"/>
      <c r="B506" s="144"/>
      <c r="C506" s="144"/>
      <c r="D506" s="144"/>
      <c r="E506" s="144"/>
      <c r="F506" s="144"/>
      <c r="G506" s="144"/>
      <c r="H506" s="144"/>
    </row>
    <row r="507" spans="1:8" s="84" customFormat="1" ht="12.75">
      <c r="A507" s="142"/>
      <c r="B507" s="144"/>
      <c r="C507" s="144"/>
      <c r="D507" s="144"/>
      <c r="E507" s="144"/>
      <c r="F507" s="144"/>
      <c r="G507" s="144"/>
      <c r="H507" s="144"/>
    </row>
    <row r="508" spans="1:8" s="84" customFormat="1" ht="12.75">
      <c r="A508" s="142"/>
      <c r="B508" s="144"/>
      <c r="C508" s="144"/>
      <c r="D508" s="144"/>
      <c r="E508" s="144"/>
      <c r="F508" s="144"/>
      <c r="G508" s="144"/>
      <c r="H508" s="144"/>
    </row>
    <row r="509" spans="1:8" s="84" customFormat="1" ht="12.75">
      <c r="A509" s="142"/>
      <c r="B509" s="144"/>
      <c r="C509" s="144"/>
      <c r="D509" s="144"/>
      <c r="E509" s="144"/>
      <c r="F509" s="144"/>
      <c r="G509" s="144"/>
      <c r="H509" s="144"/>
    </row>
    <row r="510" spans="1:8" s="84" customFormat="1" ht="12.75">
      <c r="A510" s="142"/>
      <c r="B510" s="144"/>
      <c r="C510" s="144"/>
      <c r="D510" s="144"/>
      <c r="E510" s="144"/>
      <c r="F510" s="144"/>
      <c r="G510" s="144"/>
      <c r="H510" s="144"/>
    </row>
    <row r="511" spans="1:8" s="84" customFormat="1" ht="12.75">
      <c r="A511" s="142"/>
      <c r="B511" s="144"/>
      <c r="C511" s="144"/>
      <c r="D511" s="144"/>
      <c r="E511" s="144"/>
      <c r="F511" s="144"/>
      <c r="G511" s="144"/>
      <c r="H511" s="144"/>
    </row>
    <row r="512" spans="1:8" s="84" customFormat="1" ht="12.75">
      <c r="A512" s="142"/>
      <c r="B512" s="144"/>
      <c r="C512" s="144"/>
      <c r="D512" s="144"/>
      <c r="E512" s="144"/>
      <c r="F512" s="144"/>
      <c r="G512" s="144"/>
      <c r="H512" s="144"/>
    </row>
    <row r="513" spans="1:8" s="84" customFormat="1" ht="12.75">
      <c r="A513" s="142"/>
      <c r="B513" s="144"/>
      <c r="C513" s="144"/>
      <c r="D513" s="144"/>
      <c r="E513" s="144"/>
      <c r="F513" s="144"/>
      <c r="G513" s="144"/>
      <c r="H513" s="144"/>
    </row>
    <row r="514" spans="1:8" s="84" customFormat="1" ht="12.75">
      <c r="A514" s="142"/>
      <c r="B514" s="144"/>
      <c r="C514" s="144"/>
      <c r="D514" s="144"/>
      <c r="E514" s="144"/>
      <c r="F514" s="144"/>
      <c r="G514" s="144"/>
      <c r="H514" s="144"/>
    </row>
    <row r="515" spans="1:8" s="84" customFormat="1" ht="12.75">
      <c r="A515" s="142"/>
      <c r="B515" s="144"/>
      <c r="C515" s="144"/>
      <c r="D515" s="144"/>
      <c r="E515" s="144"/>
      <c r="F515" s="144"/>
      <c r="G515" s="144"/>
      <c r="H515" s="144"/>
    </row>
    <row r="516" spans="1:8" s="84" customFormat="1" ht="12.75">
      <c r="A516" s="142"/>
      <c r="B516" s="144"/>
      <c r="C516" s="144"/>
      <c r="D516" s="144"/>
      <c r="E516" s="144"/>
      <c r="F516" s="144"/>
      <c r="G516" s="144"/>
      <c r="H516" s="144"/>
    </row>
    <row r="517" spans="1:8" s="84" customFormat="1" ht="12.75">
      <c r="A517" s="142"/>
      <c r="B517" s="144"/>
      <c r="C517" s="144"/>
      <c r="D517" s="144"/>
      <c r="E517" s="144"/>
      <c r="F517" s="144"/>
      <c r="G517" s="144"/>
      <c r="H517" s="144"/>
    </row>
    <row r="518" spans="1:8" s="84" customFormat="1" ht="12.75">
      <c r="A518" s="142"/>
      <c r="B518" s="144"/>
      <c r="C518" s="144"/>
      <c r="D518" s="144"/>
      <c r="E518" s="144"/>
      <c r="F518" s="144"/>
      <c r="G518" s="144"/>
      <c r="H518" s="144"/>
    </row>
    <row r="519" spans="1:8" s="84" customFormat="1" ht="12.75">
      <c r="A519" s="142"/>
      <c r="B519" s="144"/>
      <c r="C519" s="144"/>
      <c r="D519" s="144"/>
      <c r="E519" s="144"/>
      <c r="F519" s="144"/>
      <c r="G519" s="144"/>
      <c r="H519" s="144"/>
    </row>
    <row r="520" spans="1:8" s="84" customFormat="1" ht="12.75">
      <c r="A520" s="142"/>
      <c r="B520" s="144"/>
      <c r="C520" s="144"/>
      <c r="D520" s="144"/>
      <c r="E520" s="144"/>
      <c r="F520" s="144"/>
      <c r="G520" s="144"/>
      <c r="H520" s="144"/>
    </row>
    <row r="521" spans="1:8" s="84" customFormat="1" ht="12.75">
      <c r="A521" s="142"/>
      <c r="B521" s="144"/>
      <c r="C521" s="144"/>
      <c r="D521" s="144"/>
      <c r="E521" s="144"/>
      <c r="F521" s="144"/>
      <c r="G521" s="144"/>
      <c r="H521" s="144"/>
    </row>
    <row r="522" spans="1:8" s="84" customFormat="1" ht="12.75">
      <c r="A522" s="142"/>
      <c r="B522" s="144"/>
      <c r="C522" s="144"/>
      <c r="D522" s="144"/>
      <c r="E522" s="144"/>
      <c r="F522" s="144"/>
      <c r="G522" s="144"/>
      <c r="H522" s="144"/>
    </row>
    <row r="523" spans="1:8" s="84" customFormat="1" ht="12.75">
      <c r="A523" s="142"/>
      <c r="B523" s="144"/>
      <c r="C523" s="144"/>
      <c r="D523" s="144"/>
      <c r="E523" s="144"/>
      <c r="F523" s="144"/>
      <c r="G523" s="144"/>
      <c r="H523" s="144"/>
    </row>
    <row r="524" spans="1:8" s="84" customFormat="1" ht="12.75">
      <c r="A524" s="142"/>
      <c r="B524" s="144"/>
      <c r="C524" s="144"/>
      <c r="D524" s="144"/>
      <c r="E524" s="144"/>
      <c r="F524" s="144"/>
      <c r="G524" s="144"/>
      <c r="H524" s="144"/>
    </row>
    <row r="525" spans="1:8" s="84" customFormat="1" ht="12.75">
      <c r="A525" s="142"/>
      <c r="B525" s="144"/>
      <c r="C525" s="144"/>
      <c r="D525" s="144"/>
      <c r="E525" s="144"/>
      <c r="F525" s="144"/>
      <c r="G525" s="144"/>
      <c r="H525" s="144"/>
    </row>
    <row r="526" spans="1:8" s="84" customFormat="1" ht="12.75">
      <c r="A526" s="142"/>
      <c r="B526" s="144"/>
      <c r="C526" s="144"/>
      <c r="D526" s="144"/>
      <c r="E526" s="144"/>
      <c r="F526" s="144"/>
      <c r="G526" s="144"/>
      <c r="H526" s="144"/>
    </row>
    <row r="527" spans="1:8" s="84" customFormat="1" ht="12.75">
      <c r="A527" s="142"/>
      <c r="B527" s="144"/>
      <c r="C527" s="144"/>
      <c r="D527" s="144"/>
      <c r="E527" s="144"/>
      <c r="F527" s="144"/>
      <c r="G527" s="144"/>
      <c r="H527" s="144"/>
    </row>
    <row r="528" spans="1:8" s="84" customFormat="1" ht="12.75">
      <c r="A528" s="142"/>
      <c r="B528" s="144"/>
      <c r="C528" s="144"/>
      <c r="D528" s="144"/>
      <c r="E528" s="144"/>
      <c r="F528" s="144"/>
      <c r="G528" s="144"/>
      <c r="H528" s="144"/>
    </row>
    <row r="529" spans="1:8" s="84" customFormat="1" ht="12.75">
      <c r="A529" s="142"/>
      <c r="B529" s="144"/>
      <c r="C529" s="144"/>
      <c r="D529" s="144"/>
      <c r="E529" s="144"/>
      <c r="F529" s="144"/>
      <c r="G529" s="144"/>
      <c r="H529" s="144"/>
    </row>
    <row r="530" spans="1:8" s="84" customFormat="1" ht="12.75">
      <c r="A530" s="142"/>
      <c r="B530" s="144"/>
      <c r="C530" s="144"/>
      <c r="D530" s="144"/>
      <c r="E530" s="144"/>
      <c r="F530" s="144"/>
      <c r="G530" s="144"/>
      <c r="H530" s="144"/>
    </row>
    <row r="531" spans="1:8" s="84" customFormat="1" ht="12.75">
      <c r="A531" s="142"/>
      <c r="B531" s="144"/>
      <c r="C531" s="144"/>
      <c r="D531" s="144"/>
      <c r="E531" s="144"/>
      <c r="F531" s="144"/>
      <c r="G531" s="144"/>
      <c r="H531" s="144"/>
    </row>
    <row r="532" spans="1:8" s="84" customFormat="1" ht="12.75">
      <c r="A532" s="142"/>
      <c r="B532" s="144"/>
      <c r="C532" s="144"/>
      <c r="D532" s="144"/>
      <c r="E532" s="144"/>
      <c r="F532" s="144"/>
      <c r="G532" s="144"/>
      <c r="H532" s="144"/>
    </row>
    <row r="533" spans="1:8" s="84" customFormat="1" ht="12.75">
      <c r="A533" s="142"/>
      <c r="B533" s="144"/>
      <c r="C533" s="144"/>
      <c r="D533" s="144"/>
      <c r="E533" s="144"/>
      <c r="F533" s="144"/>
      <c r="G533" s="144"/>
      <c r="H533" s="144"/>
    </row>
    <row r="534" spans="1:8" s="84" customFormat="1" ht="12.75">
      <c r="A534" s="142"/>
      <c r="B534" s="144"/>
      <c r="C534" s="144"/>
      <c r="D534" s="144"/>
      <c r="E534" s="144"/>
      <c r="F534" s="144"/>
      <c r="G534" s="144"/>
      <c r="H534" s="144"/>
    </row>
    <row r="535" spans="1:8" s="84" customFormat="1" ht="12.75">
      <c r="A535" s="142"/>
      <c r="B535" s="144"/>
      <c r="C535" s="144"/>
      <c r="D535" s="144"/>
      <c r="E535" s="144"/>
      <c r="F535" s="144"/>
      <c r="G535" s="144"/>
      <c r="H535" s="144"/>
    </row>
    <row r="536" spans="1:8" s="84" customFormat="1" ht="12.75">
      <c r="A536" s="142"/>
      <c r="B536" s="144"/>
      <c r="C536" s="144"/>
      <c r="D536" s="144"/>
      <c r="E536" s="144"/>
      <c r="F536" s="144"/>
      <c r="G536" s="144"/>
      <c r="H536" s="144"/>
    </row>
    <row r="537" spans="1:8" s="84" customFormat="1" ht="12.75">
      <c r="A537" s="142"/>
      <c r="B537" s="144"/>
      <c r="C537" s="144"/>
      <c r="D537" s="144"/>
      <c r="E537" s="144"/>
      <c r="F537" s="144"/>
      <c r="G537" s="144"/>
      <c r="H537" s="144"/>
    </row>
    <row r="538" spans="1:8" s="84" customFormat="1" ht="12.75">
      <c r="A538" s="142"/>
      <c r="B538" s="144"/>
      <c r="C538" s="144"/>
      <c r="D538" s="144"/>
      <c r="E538" s="144"/>
      <c r="F538" s="144"/>
      <c r="G538" s="144"/>
      <c r="H538" s="144"/>
    </row>
    <row r="539" spans="1:8" s="84" customFormat="1" ht="12.75">
      <c r="A539" s="142"/>
      <c r="B539" s="144"/>
      <c r="C539" s="144"/>
      <c r="D539" s="144"/>
      <c r="E539" s="144"/>
      <c r="F539" s="144"/>
      <c r="G539" s="144"/>
      <c r="H539" s="144"/>
    </row>
    <row r="540" spans="1:8" s="84" customFormat="1" ht="12.75">
      <c r="A540" s="142"/>
      <c r="B540" s="144"/>
      <c r="C540" s="144"/>
      <c r="D540" s="144"/>
      <c r="E540" s="144"/>
      <c r="F540" s="144"/>
      <c r="G540" s="144"/>
      <c r="H540" s="144"/>
    </row>
    <row r="541" spans="1:8" s="84" customFormat="1" ht="12.75">
      <c r="A541" s="142"/>
      <c r="B541" s="144"/>
      <c r="C541" s="144"/>
      <c r="D541" s="144"/>
      <c r="E541" s="144"/>
      <c r="F541" s="144"/>
      <c r="G541" s="144"/>
      <c r="H541" s="144"/>
    </row>
  </sheetData>
  <sheetProtection/>
  <mergeCells count="16">
    <mergeCell ref="H18:H19"/>
    <mergeCell ref="B25:C25"/>
    <mergeCell ref="G26:I27"/>
    <mergeCell ref="B31:H31"/>
    <mergeCell ref="E18:E19"/>
    <mergeCell ref="G18:G19"/>
    <mergeCell ref="A1:H1"/>
    <mergeCell ref="A2:H2"/>
    <mergeCell ref="B4:C4"/>
    <mergeCell ref="F4:G4"/>
    <mergeCell ref="A18:A19"/>
    <mergeCell ref="B18:B19"/>
    <mergeCell ref="C18:C19"/>
    <mergeCell ref="D18:D19"/>
    <mergeCell ref="G11:G12"/>
    <mergeCell ref="H11:H1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</sheetPr>
  <dimension ref="A1:M36"/>
  <sheetViews>
    <sheetView showGridLines="0" view="pageBreakPreview" zoomScale="75" zoomScaleNormal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5.125" style="166" customWidth="1"/>
    <col min="2" max="2" width="39.125" style="166" customWidth="1"/>
    <col min="3" max="3" width="13.75390625" style="166" customWidth="1"/>
    <col min="4" max="4" width="15.875" style="166" customWidth="1"/>
    <col min="5" max="5" width="13.875" style="166" customWidth="1"/>
    <col min="6" max="6" width="13.75390625" style="166" customWidth="1"/>
    <col min="7" max="7" width="12.75390625" style="166" customWidth="1"/>
    <col min="8" max="16384" width="9.125" style="166" customWidth="1"/>
  </cols>
  <sheetData>
    <row r="1" spans="1:9" ht="18" customHeight="1">
      <c r="A1" s="349" t="s">
        <v>226</v>
      </c>
      <c r="B1" s="349"/>
      <c r="C1" s="349"/>
      <c r="D1" s="349"/>
      <c r="E1" s="349"/>
      <c r="F1" s="349"/>
      <c r="G1" s="349"/>
      <c r="H1" s="165"/>
      <c r="I1" s="165"/>
    </row>
    <row r="2" spans="1:9" ht="18" customHeight="1">
      <c r="A2" s="348" t="s">
        <v>155</v>
      </c>
      <c r="B2" s="348"/>
      <c r="C2" s="348"/>
      <c r="D2" s="348"/>
      <c r="E2" s="348"/>
      <c r="F2" s="348"/>
      <c r="G2" s="348"/>
      <c r="H2" s="175"/>
      <c r="I2" s="175"/>
    </row>
    <row r="3" spans="1:9" ht="18" customHeight="1">
      <c r="A3" s="348" t="s">
        <v>60</v>
      </c>
      <c r="B3" s="348"/>
      <c r="C3" s="348"/>
      <c r="D3" s="348"/>
      <c r="E3" s="348"/>
      <c r="F3" s="348"/>
      <c r="G3" s="348"/>
      <c r="H3" s="175"/>
      <c r="I3" s="175"/>
    </row>
    <row r="4" spans="1:9" ht="18" customHeight="1">
      <c r="A4" s="348" t="s">
        <v>225</v>
      </c>
      <c r="B4" s="348"/>
      <c r="C4" s="348"/>
      <c r="D4" s="348"/>
      <c r="E4" s="348"/>
      <c r="F4" s="348"/>
      <c r="G4" s="348"/>
      <c r="H4" s="175"/>
      <c r="I4" s="175"/>
    </row>
    <row r="5" spans="1:9" ht="46.5" customHeight="1" thickBot="1">
      <c r="A5" s="346" t="s">
        <v>223</v>
      </c>
      <c r="B5" s="346"/>
      <c r="C5" s="346"/>
      <c r="D5" s="346"/>
      <c r="E5" s="346"/>
      <c r="F5" s="346"/>
      <c r="G5" s="346"/>
      <c r="H5" s="175"/>
      <c r="I5" s="175"/>
    </row>
    <row r="6" spans="1:9" s="219" customFormat="1" ht="54" customHeight="1" thickBot="1">
      <c r="A6" s="199" t="s">
        <v>34</v>
      </c>
      <c r="B6" s="216" t="s">
        <v>213</v>
      </c>
      <c r="C6" s="200" t="s">
        <v>207</v>
      </c>
      <c r="D6" s="200" t="s">
        <v>212</v>
      </c>
      <c r="E6" s="200" t="s">
        <v>38</v>
      </c>
      <c r="F6" s="201" t="s">
        <v>208</v>
      </c>
      <c r="G6" s="202" t="s">
        <v>6</v>
      </c>
      <c r="H6" s="217"/>
      <c r="I6" s="218"/>
    </row>
    <row r="7" spans="1:9" ht="25.5" customHeight="1">
      <c r="A7" s="161">
        <v>1</v>
      </c>
      <c r="B7" s="162"/>
      <c r="C7" s="157"/>
      <c r="D7" s="156"/>
      <c r="E7" s="157"/>
      <c r="F7" s="156"/>
      <c r="G7" s="163"/>
      <c r="H7" s="164"/>
      <c r="I7" s="165"/>
    </row>
    <row r="8" spans="1:9" ht="25.5" customHeight="1">
      <c r="A8" s="160">
        <v>2</v>
      </c>
      <c r="B8" s="167"/>
      <c r="C8" s="157"/>
      <c r="D8" s="157"/>
      <c r="E8" s="157"/>
      <c r="F8" s="156"/>
      <c r="G8" s="158"/>
      <c r="H8" s="164"/>
      <c r="I8" s="165"/>
    </row>
    <row r="9" spans="1:9" ht="25.5" customHeight="1">
      <c r="A9" s="160">
        <v>3</v>
      </c>
      <c r="B9" s="162"/>
      <c r="C9" s="204"/>
      <c r="D9" s="156"/>
      <c r="E9" s="204"/>
      <c r="F9" s="156"/>
      <c r="G9" s="158"/>
      <c r="H9" s="164"/>
      <c r="I9" s="165"/>
    </row>
    <row r="10" spans="1:9" ht="25.5" customHeight="1">
      <c r="A10" s="160">
        <v>4</v>
      </c>
      <c r="B10" s="167"/>
      <c r="C10" s="157"/>
      <c r="D10" s="156"/>
      <c r="E10" s="157"/>
      <c r="F10" s="156"/>
      <c r="G10" s="163"/>
      <c r="H10" s="164"/>
      <c r="I10" s="165"/>
    </row>
    <row r="11" spans="1:9" ht="25.5" customHeight="1">
      <c r="A11" s="160">
        <v>5</v>
      </c>
      <c r="B11" s="162"/>
      <c r="C11" s="157"/>
      <c r="D11" s="156"/>
      <c r="E11" s="157"/>
      <c r="F11" s="156"/>
      <c r="G11" s="158"/>
      <c r="H11" s="164"/>
      <c r="I11" s="165"/>
    </row>
    <row r="12" spans="1:9" ht="25.5" customHeight="1">
      <c r="A12" s="160">
        <v>6</v>
      </c>
      <c r="B12" s="162"/>
      <c r="C12" s="157"/>
      <c r="D12" s="156"/>
      <c r="E12" s="157"/>
      <c r="F12" s="156"/>
      <c r="G12" s="158"/>
      <c r="H12" s="164"/>
      <c r="I12" s="165"/>
    </row>
    <row r="13" spans="1:13" ht="25.5" customHeight="1">
      <c r="A13" s="160">
        <v>7</v>
      </c>
      <c r="B13" s="162"/>
      <c r="C13" s="157"/>
      <c r="D13" s="156"/>
      <c r="E13" s="157"/>
      <c r="F13" s="156"/>
      <c r="G13" s="163"/>
      <c r="H13" s="164"/>
      <c r="I13" s="165"/>
      <c r="M13" s="168"/>
    </row>
    <row r="14" spans="1:9" ht="25.5" customHeight="1">
      <c r="A14" s="160">
        <v>8</v>
      </c>
      <c r="B14" s="162"/>
      <c r="C14" s="157"/>
      <c r="D14" s="156"/>
      <c r="E14" s="157"/>
      <c r="F14" s="156"/>
      <c r="G14" s="158"/>
      <c r="H14" s="164"/>
      <c r="I14" s="165"/>
    </row>
    <row r="15" spans="1:9" ht="25.5" customHeight="1">
      <c r="A15" s="160">
        <v>9</v>
      </c>
      <c r="B15" s="162"/>
      <c r="C15" s="157"/>
      <c r="D15" s="156"/>
      <c r="E15" s="157"/>
      <c r="F15" s="156"/>
      <c r="G15" s="158"/>
      <c r="H15" s="164"/>
      <c r="I15" s="165"/>
    </row>
    <row r="16" spans="1:9" ht="25.5" customHeight="1">
      <c r="A16" s="160">
        <v>10</v>
      </c>
      <c r="B16" s="162"/>
      <c r="C16" s="157"/>
      <c r="D16" s="156"/>
      <c r="E16" s="157"/>
      <c r="F16" s="156"/>
      <c r="G16" s="163"/>
      <c r="H16" s="164"/>
      <c r="I16" s="165"/>
    </row>
    <row r="17" spans="1:9" ht="25.5" customHeight="1">
      <c r="A17" s="161">
        <v>11</v>
      </c>
      <c r="B17" s="162"/>
      <c r="C17" s="157"/>
      <c r="D17" s="156"/>
      <c r="E17" s="157"/>
      <c r="F17" s="156"/>
      <c r="G17" s="158"/>
      <c r="H17" s="164"/>
      <c r="I17" s="165"/>
    </row>
    <row r="18" spans="1:9" ht="25.5" customHeight="1">
      <c r="A18" s="160">
        <v>12</v>
      </c>
      <c r="B18" s="162"/>
      <c r="C18" s="157"/>
      <c r="D18" s="156"/>
      <c r="E18" s="157"/>
      <c r="F18" s="156"/>
      <c r="G18" s="158"/>
      <c r="H18" s="164"/>
      <c r="I18" s="165"/>
    </row>
    <row r="19" spans="1:9" ht="25.5" customHeight="1">
      <c r="A19" s="160">
        <v>13</v>
      </c>
      <c r="B19" s="162"/>
      <c r="C19" s="157"/>
      <c r="D19" s="156"/>
      <c r="E19" s="157"/>
      <c r="F19" s="156"/>
      <c r="G19" s="163"/>
      <c r="H19" s="164"/>
      <c r="I19" s="165"/>
    </row>
    <row r="20" spans="1:9" ht="25.5" customHeight="1">
      <c r="A20" s="160">
        <v>14</v>
      </c>
      <c r="B20" s="162"/>
      <c r="C20" s="157"/>
      <c r="D20" s="156"/>
      <c r="E20" s="157"/>
      <c r="F20" s="156"/>
      <c r="G20" s="158"/>
      <c r="H20" s="164"/>
      <c r="I20" s="165"/>
    </row>
    <row r="21" spans="1:9" ht="25.5" customHeight="1">
      <c r="A21" s="160">
        <v>15</v>
      </c>
      <c r="B21" s="162"/>
      <c r="C21" s="157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7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7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205"/>
      <c r="D24" s="156"/>
      <c r="E24" s="203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205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206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205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205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7"/>
      <c r="C29" s="205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205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62"/>
      <c r="C31" s="205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62"/>
      <c r="C32" s="205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62"/>
      <c r="C33" s="205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62"/>
      <c r="C34" s="205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62"/>
      <c r="C35" s="205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7"/>
      <c r="C36" s="205"/>
      <c r="D36" s="156"/>
      <c r="E36" s="157"/>
      <c r="F36" s="157"/>
      <c r="G36" s="172"/>
      <c r="H36" s="170"/>
      <c r="I36" s="165"/>
    </row>
  </sheetData>
  <sheetProtection/>
  <mergeCells count="5">
    <mergeCell ref="A1:G1"/>
    <mergeCell ref="A2:G2"/>
    <mergeCell ref="A3:G3"/>
    <mergeCell ref="A4:G4"/>
    <mergeCell ref="A5:G5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8"/>
  <sheetViews>
    <sheetView showGridLines="0" view="pageBreakPreview" zoomScale="75" zoomScaleNormal="75" zoomScaleSheetLayoutView="75" zoomScalePageLayoutView="0" workbookViewId="0" topLeftCell="A1">
      <selection activeCell="B83" sqref="B83"/>
    </sheetView>
  </sheetViews>
  <sheetFormatPr defaultColWidth="9.00390625" defaultRowHeight="12.75"/>
  <cols>
    <col min="1" max="1" width="5.625" style="166" customWidth="1"/>
    <col min="2" max="2" width="39.125" style="166" customWidth="1"/>
    <col min="3" max="3" width="13.75390625" style="166" customWidth="1"/>
    <col min="4" max="4" width="15.375" style="166" customWidth="1"/>
    <col min="5" max="5" width="13.875" style="166" customWidth="1"/>
    <col min="6" max="6" width="13.375" style="166" customWidth="1"/>
    <col min="7" max="7" width="12.75390625" style="166" customWidth="1"/>
    <col min="8" max="16384" width="9.125" style="166" customWidth="1"/>
  </cols>
  <sheetData>
    <row r="1" spans="1:9" ht="18" customHeight="1">
      <c r="A1" s="349" t="s">
        <v>170</v>
      </c>
      <c r="B1" s="349"/>
      <c r="C1" s="349"/>
      <c r="D1" s="349"/>
      <c r="E1" s="349"/>
      <c r="F1" s="349"/>
      <c r="G1" s="349"/>
      <c r="H1" s="165"/>
      <c r="I1" s="165"/>
    </row>
    <row r="2" spans="1:9" ht="18" customHeight="1">
      <c r="A2" s="348" t="s">
        <v>171</v>
      </c>
      <c r="B2" s="348"/>
      <c r="C2" s="348"/>
      <c r="D2" s="348"/>
      <c r="E2" s="348"/>
      <c r="F2" s="348"/>
      <c r="G2" s="348"/>
      <c r="H2" s="175"/>
      <c r="I2" s="175"/>
    </row>
    <row r="3" spans="1:9" ht="18" customHeight="1">
      <c r="A3" s="348" t="s">
        <v>60</v>
      </c>
      <c r="B3" s="348"/>
      <c r="C3" s="348"/>
      <c r="D3" s="348"/>
      <c r="E3" s="348"/>
      <c r="F3" s="348"/>
      <c r="G3" s="348"/>
      <c r="H3" s="175"/>
      <c r="I3" s="175"/>
    </row>
    <row r="4" spans="1:9" ht="18" customHeight="1">
      <c r="A4" s="348" t="s">
        <v>227</v>
      </c>
      <c r="B4" s="348"/>
      <c r="C4" s="348"/>
      <c r="D4" s="348"/>
      <c r="E4" s="348"/>
      <c r="F4" s="348"/>
      <c r="G4" s="348"/>
      <c r="H4" s="175"/>
      <c r="I4" s="175"/>
    </row>
    <row r="5" spans="1:9" ht="46.5" customHeight="1" thickBot="1">
      <c r="A5" s="352" t="s">
        <v>176</v>
      </c>
      <c r="B5" s="352"/>
      <c r="C5" s="352"/>
      <c r="D5" s="352"/>
      <c r="E5" s="352"/>
      <c r="F5" s="352"/>
      <c r="G5" s="352"/>
      <c r="H5" s="175"/>
      <c r="I5" s="175"/>
    </row>
    <row r="6" spans="1:9" s="219" customFormat="1" ht="54" customHeight="1" thickBot="1">
      <c r="A6" s="199" t="s">
        <v>34</v>
      </c>
      <c r="B6" s="216" t="s">
        <v>213</v>
      </c>
      <c r="C6" s="200" t="s">
        <v>207</v>
      </c>
      <c r="D6" s="200" t="s">
        <v>212</v>
      </c>
      <c r="E6" s="200" t="s">
        <v>38</v>
      </c>
      <c r="F6" s="201" t="s">
        <v>208</v>
      </c>
      <c r="G6" s="202" t="s">
        <v>6</v>
      </c>
      <c r="H6" s="217"/>
      <c r="I6" s="218"/>
    </row>
    <row r="7" spans="1:9" ht="25.5" customHeight="1">
      <c r="A7" s="161">
        <v>1</v>
      </c>
      <c r="B7" s="167" t="s">
        <v>98</v>
      </c>
      <c r="C7" s="156">
        <v>11</v>
      </c>
      <c r="D7" s="156">
        <v>3920</v>
      </c>
      <c r="E7" s="157"/>
      <c r="F7" s="156">
        <f aca="true" t="shared" si="0" ref="F7:F18">D7</f>
        <v>3920</v>
      </c>
      <c r="G7" s="163">
        <v>1</v>
      </c>
      <c r="H7" s="214"/>
      <c r="I7" s="165"/>
    </row>
    <row r="8" spans="1:9" ht="25.5" customHeight="1">
      <c r="A8" s="160">
        <v>2</v>
      </c>
      <c r="B8" s="162" t="s">
        <v>96</v>
      </c>
      <c r="C8" s="156">
        <v>12</v>
      </c>
      <c r="D8" s="156">
        <v>3175</v>
      </c>
      <c r="E8" s="157"/>
      <c r="F8" s="156">
        <f t="shared" si="0"/>
        <v>3175</v>
      </c>
      <c r="G8" s="158">
        <v>2</v>
      </c>
      <c r="H8" s="214"/>
      <c r="I8" s="165"/>
    </row>
    <row r="9" spans="1:9" ht="25.5" customHeight="1">
      <c r="A9" s="160">
        <v>3</v>
      </c>
      <c r="B9" s="162" t="s">
        <v>163</v>
      </c>
      <c r="C9" s="156">
        <v>10</v>
      </c>
      <c r="D9" s="156">
        <v>2110</v>
      </c>
      <c r="E9" s="169"/>
      <c r="F9" s="156">
        <f t="shared" si="0"/>
        <v>2110</v>
      </c>
      <c r="G9" s="158">
        <v>3</v>
      </c>
      <c r="H9" s="214"/>
      <c r="I9" s="165"/>
    </row>
    <row r="10" spans="1:9" ht="25.5" customHeight="1">
      <c r="A10" s="160">
        <v>4</v>
      </c>
      <c r="B10" s="162" t="s">
        <v>94</v>
      </c>
      <c r="C10" s="156">
        <v>4</v>
      </c>
      <c r="D10" s="156">
        <v>1905</v>
      </c>
      <c r="E10" s="157"/>
      <c r="F10" s="156">
        <f t="shared" si="0"/>
        <v>1905</v>
      </c>
      <c r="G10" s="163">
        <v>4</v>
      </c>
      <c r="H10" s="214"/>
      <c r="I10" s="165"/>
    </row>
    <row r="11" spans="1:9" ht="25.5" customHeight="1">
      <c r="A11" s="160">
        <v>5</v>
      </c>
      <c r="B11" s="162" t="s">
        <v>196</v>
      </c>
      <c r="C11" s="156">
        <v>9</v>
      </c>
      <c r="D11" s="156">
        <v>1690</v>
      </c>
      <c r="E11" s="157"/>
      <c r="F11" s="156">
        <f t="shared" si="0"/>
        <v>1690</v>
      </c>
      <c r="G11" s="158">
        <v>5</v>
      </c>
      <c r="H11" s="214"/>
      <c r="I11" s="165"/>
    </row>
    <row r="12" spans="1:9" ht="25.5" customHeight="1">
      <c r="A12" s="160">
        <v>6</v>
      </c>
      <c r="B12" s="162" t="s">
        <v>165</v>
      </c>
      <c r="C12" s="156">
        <v>6</v>
      </c>
      <c r="D12" s="156">
        <v>1685</v>
      </c>
      <c r="E12" s="157"/>
      <c r="F12" s="156">
        <f t="shared" si="0"/>
        <v>1685</v>
      </c>
      <c r="G12" s="158">
        <v>6</v>
      </c>
      <c r="H12" s="214"/>
      <c r="I12" s="165"/>
    </row>
    <row r="13" spans="1:9" ht="25.5" customHeight="1">
      <c r="A13" s="160">
        <v>7</v>
      </c>
      <c r="B13" s="162" t="s">
        <v>95</v>
      </c>
      <c r="C13" s="156">
        <v>2</v>
      </c>
      <c r="D13" s="156">
        <v>1555</v>
      </c>
      <c r="E13" s="157"/>
      <c r="F13" s="156">
        <f t="shared" si="0"/>
        <v>1555</v>
      </c>
      <c r="G13" s="163">
        <v>7</v>
      </c>
      <c r="H13" s="214"/>
      <c r="I13" s="165"/>
    </row>
    <row r="14" spans="1:9" ht="25.5" customHeight="1">
      <c r="A14" s="160">
        <v>8</v>
      </c>
      <c r="B14" s="162" t="s">
        <v>92</v>
      </c>
      <c r="C14" s="156">
        <v>1</v>
      </c>
      <c r="D14" s="156">
        <v>1005</v>
      </c>
      <c r="E14" s="157"/>
      <c r="F14" s="156">
        <f t="shared" si="0"/>
        <v>1005</v>
      </c>
      <c r="G14" s="158">
        <v>8</v>
      </c>
      <c r="H14" s="214"/>
      <c r="I14" s="165"/>
    </row>
    <row r="15" spans="1:9" ht="25.5" customHeight="1">
      <c r="A15" s="160">
        <v>9</v>
      </c>
      <c r="B15" s="162" t="s">
        <v>93</v>
      </c>
      <c r="C15" s="156">
        <v>8</v>
      </c>
      <c r="D15" s="156">
        <v>870</v>
      </c>
      <c r="E15" s="157"/>
      <c r="F15" s="156">
        <f t="shared" si="0"/>
        <v>870</v>
      </c>
      <c r="G15" s="158">
        <v>9</v>
      </c>
      <c r="H15" s="214"/>
      <c r="I15" s="165"/>
    </row>
    <row r="16" spans="1:9" ht="25.5" customHeight="1">
      <c r="A16" s="160">
        <v>10</v>
      </c>
      <c r="B16" s="162" t="s">
        <v>199</v>
      </c>
      <c r="C16" s="156">
        <v>3</v>
      </c>
      <c r="D16" s="156">
        <v>815</v>
      </c>
      <c r="E16" s="169"/>
      <c r="F16" s="156">
        <f t="shared" si="0"/>
        <v>815</v>
      </c>
      <c r="G16" s="163">
        <v>10</v>
      </c>
      <c r="H16" s="214"/>
      <c r="I16" s="165"/>
    </row>
    <row r="17" spans="1:9" ht="25.5" customHeight="1">
      <c r="A17" s="161">
        <v>11</v>
      </c>
      <c r="B17" s="162" t="s">
        <v>164</v>
      </c>
      <c r="C17" s="156">
        <v>5</v>
      </c>
      <c r="D17" s="156">
        <v>690</v>
      </c>
      <c r="E17" s="157"/>
      <c r="F17" s="156">
        <f t="shared" si="0"/>
        <v>690</v>
      </c>
      <c r="G17" s="158">
        <v>11</v>
      </c>
      <c r="H17" s="214"/>
      <c r="I17" s="165"/>
    </row>
    <row r="18" spans="1:9" ht="25.5" customHeight="1">
      <c r="A18" s="160">
        <v>12</v>
      </c>
      <c r="B18" s="162" t="s">
        <v>205</v>
      </c>
      <c r="C18" s="156">
        <v>7</v>
      </c>
      <c r="D18" s="156">
        <v>310</v>
      </c>
      <c r="E18" s="157"/>
      <c r="F18" s="156">
        <f t="shared" si="0"/>
        <v>310</v>
      </c>
      <c r="G18" s="158">
        <v>12</v>
      </c>
      <c r="H18" s="214"/>
      <c r="I18" s="165"/>
    </row>
    <row r="19" spans="1:9" ht="25.5" customHeight="1">
      <c r="A19" s="160">
        <v>13</v>
      </c>
      <c r="B19" s="167"/>
      <c r="C19" s="156"/>
      <c r="D19" s="156"/>
      <c r="E19" s="157"/>
      <c r="F19" s="156"/>
      <c r="G19" s="163"/>
      <c r="H19" s="214"/>
      <c r="I19" s="165"/>
    </row>
    <row r="20" spans="1:9" ht="25.5" customHeight="1">
      <c r="A20" s="160">
        <v>14</v>
      </c>
      <c r="B20" s="162"/>
      <c r="C20" s="156"/>
      <c r="D20" s="156"/>
      <c r="E20" s="157"/>
      <c r="F20" s="156"/>
      <c r="G20" s="158"/>
      <c r="H20" s="214"/>
      <c r="I20" s="165"/>
    </row>
    <row r="21" spans="1:9" ht="25.5" customHeight="1">
      <c r="A21" s="160">
        <v>15</v>
      </c>
      <c r="B21" s="162"/>
      <c r="C21" s="156"/>
      <c r="D21" s="156"/>
      <c r="E21" s="157"/>
      <c r="F21" s="156"/>
      <c r="G21" s="158"/>
      <c r="H21" s="214"/>
      <c r="I21" s="165"/>
    </row>
    <row r="22" spans="1:9" ht="25.5" customHeight="1">
      <c r="A22" s="160">
        <v>16</v>
      </c>
      <c r="B22" s="162"/>
      <c r="C22" s="156"/>
      <c r="D22" s="156"/>
      <c r="E22" s="157"/>
      <c r="F22" s="156"/>
      <c r="G22" s="163"/>
      <c r="H22" s="214"/>
      <c r="I22" s="165"/>
    </row>
    <row r="23" spans="1:9" ht="25.5" customHeight="1">
      <c r="A23" s="160">
        <v>17</v>
      </c>
      <c r="B23" s="162"/>
      <c r="C23" s="156"/>
      <c r="D23" s="156"/>
      <c r="E23" s="157"/>
      <c r="F23" s="156"/>
      <c r="G23" s="163"/>
      <c r="H23" s="214"/>
      <c r="I23" s="165"/>
    </row>
    <row r="24" spans="1:9" ht="25.5" customHeight="1">
      <c r="A24" s="160">
        <v>18</v>
      </c>
      <c r="B24" s="162"/>
      <c r="C24" s="156"/>
      <c r="D24" s="156"/>
      <c r="E24" s="156"/>
      <c r="F24" s="156"/>
      <c r="G24" s="163"/>
      <c r="H24" s="214"/>
      <c r="I24" s="165"/>
    </row>
    <row r="25" spans="1:9" ht="25.5" customHeight="1">
      <c r="A25" s="160">
        <v>19</v>
      </c>
      <c r="B25" s="162"/>
      <c r="C25" s="156"/>
      <c r="D25" s="156"/>
      <c r="E25" s="156"/>
      <c r="F25" s="156"/>
      <c r="G25" s="163"/>
      <c r="H25" s="214"/>
      <c r="I25" s="165"/>
    </row>
    <row r="26" spans="1:9" ht="25.5" customHeight="1">
      <c r="A26" s="160">
        <v>20</v>
      </c>
      <c r="B26" s="162"/>
      <c r="C26" s="157"/>
      <c r="D26" s="157"/>
      <c r="E26" s="157"/>
      <c r="F26" s="156"/>
      <c r="G26" s="163"/>
      <c r="H26" s="215"/>
      <c r="I26" s="165"/>
    </row>
    <row r="27" spans="1:9" ht="25.5" customHeight="1">
      <c r="A27" s="161">
        <v>21</v>
      </c>
      <c r="B27" s="162"/>
      <c r="C27" s="156"/>
      <c r="D27" s="156"/>
      <c r="E27" s="156"/>
      <c r="F27" s="156"/>
      <c r="G27" s="163"/>
      <c r="H27" s="215"/>
      <c r="I27" s="165"/>
    </row>
    <row r="28" spans="1:9" ht="25.5" customHeight="1">
      <c r="A28" s="160">
        <v>22</v>
      </c>
      <c r="B28" s="162"/>
      <c r="C28" s="156"/>
      <c r="D28" s="156"/>
      <c r="E28" s="156"/>
      <c r="F28" s="156"/>
      <c r="G28" s="163"/>
      <c r="H28" s="215"/>
      <c r="I28" s="165"/>
    </row>
    <row r="29" spans="1:9" ht="25.5" customHeight="1">
      <c r="A29" s="160">
        <v>23</v>
      </c>
      <c r="B29" s="162"/>
      <c r="C29" s="156"/>
      <c r="D29" s="156"/>
      <c r="E29" s="156"/>
      <c r="F29" s="156"/>
      <c r="G29" s="163"/>
      <c r="H29" s="215"/>
      <c r="I29" s="165"/>
    </row>
    <row r="30" spans="1:9" ht="25.5" customHeight="1">
      <c r="A30" s="160">
        <v>24</v>
      </c>
      <c r="B30" s="162"/>
      <c r="C30" s="156"/>
      <c r="D30" s="156"/>
      <c r="E30" s="156"/>
      <c r="F30" s="156"/>
      <c r="G30" s="163"/>
      <c r="H30" s="215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215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2"/>
      <c r="H32" s="215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2"/>
      <c r="H33" s="215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215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215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215"/>
      <c r="I36" s="165"/>
    </row>
    <row r="37" spans="1:9" ht="18" customHeight="1">
      <c r="A37" s="349" t="str">
        <f>A1</f>
        <v>Warszawa 13-10-2012 r.</v>
      </c>
      <c r="B37" s="349"/>
      <c r="C37" s="349"/>
      <c r="D37" s="349"/>
      <c r="E37" s="349"/>
      <c r="F37" s="349"/>
      <c r="G37" s="349"/>
      <c r="H37" s="165"/>
      <c r="I37" s="165"/>
    </row>
    <row r="38" spans="1:9" ht="18" customHeight="1">
      <c r="A38" s="348" t="str">
        <f>A2</f>
        <v>Towarzyskie Zawody Spławikowe  o "PUCHAR JESIENI"</v>
      </c>
      <c r="B38" s="348"/>
      <c r="C38" s="348"/>
      <c r="D38" s="348"/>
      <c r="E38" s="348"/>
      <c r="F38" s="348"/>
      <c r="G38" s="348"/>
      <c r="H38" s="175"/>
      <c r="I38" s="175"/>
    </row>
    <row r="39" spans="1:9" ht="18" customHeight="1">
      <c r="A39" s="348" t="s">
        <v>60</v>
      </c>
      <c r="B39" s="348"/>
      <c r="C39" s="348"/>
      <c r="D39" s="348"/>
      <c r="E39" s="348"/>
      <c r="F39" s="348"/>
      <c r="G39" s="348"/>
      <c r="H39" s="175"/>
      <c r="I39" s="175"/>
    </row>
    <row r="40" spans="1:9" ht="18" customHeight="1">
      <c r="A40" s="348" t="str">
        <f>A4</f>
        <v>Łowisko - Kanał Żerański, Nieporęt</v>
      </c>
      <c r="B40" s="348"/>
      <c r="C40" s="348"/>
      <c r="D40" s="348"/>
      <c r="E40" s="348"/>
      <c r="F40" s="348"/>
      <c r="G40" s="348"/>
      <c r="H40" s="175"/>
      <c r="I40" s="175"/>
    </row>
    <row r="41" spans="1:9" ht="46.5" customHeight="1" thickBot="1">
      <c r="A41" s="346" t="s">
        <v>175</v>
      </c>
      <c r="B41" s="346"/>
      <c r="C41" s="346"/>
      <c r="D41" s="346"/>
      <c r="E41" s="346"/>
      <c r="F41" s="346"/>
      <c r="G41" s="346"/>
      <c r="H41" s="175"/>
      <c r="I41" s="175"/>
    </row>
    <row r="42" spans="1:9" s="219" customFormat="1" ht="54" customHeight="1" thickBot="1">
      <c r="A42" s="199" t="s">
        <v>34</v>
      </c>
      <c r="B42" s="216" t="s">
        <v>213</v>
      </c>
      <c r="C42" s="200" t="s">
        <v>207</v>
      </c>
      <c r="D42" s="200" t="s">
        <v>212</v>
      </c>
      <c r="E42" s="200" t="s">
        <v>38</v>
      </c>
      <c r="F42" s="201" t="s">
        <v>208</v>
      </c>
      <c r="G42" s="202" t="s">
        <v>6</v>
      </c>
      <c r="H42" s="217"/>
      <c r="I42" s="218"/>
    </row>
    <row r="43" spans="1:9" ht="26.25" customHeight="1">
      <c r="A43" s="160">
        <v>1</v>
      </c>
      <c r="B43" s="167" t="s">
        <v>102</v>
      </c>
      <c r="C43" s="156">
        <v>1</v>
      </c>
      <c r="D43" s="156">
        <v>1545</v>
      </c>
      <c r="E43" s="157"/>
      <c r="F43" s="156">
        <f>D43</f>
        <v>1545</v>
      </c>
      <c r="G43" s="158">
        <v>1</v>
      </c>
      <c r="H43" s="214"/>
      <c r="I43" s="165"/>
    </row>
    <row r="44" spans="1:9" ht="26.25" customHeight="1">
      <c r="A44" s="160">
        <v>2</v>
      </c>
      <c r="B44" s="162" t="s">
        <v>99</v>
      </c>
      <c r="C44" s="156">
        <v>3</v>
      </c>
      <c r="D44" s="156">
        <v>1060</v>
      </c>
      <c r="E44" s="157"/>
      <c r="F44" s="156">
        <f>D44</f>
        <v>1060</v>
      </c>
      <c r="G44" s="158">
        <v>2</v>
      </c>
      <c r="H44" s="214"/>
      <c r="I44" s="165"/>
    </row>
    <row r="45" spans="1:9" ht="26.25" customHeight="1">
      <c r="A45" s="160">
        <v>3</v>
      </c>
      <c r="B45" s="159" t="s">
        <v>168</v>
      </c>
      <c r="C45" s="156">
        <v>2</v>
      </c>
      <c r="D45" s="156">
        <v>900</v>
      </c>
      <c r="E45" s="157"/>
      <c r="F45" s="156">
        <f>D45</f>
        <v>900</v>
      </c>
      <c r="G45" s="158">
        <v>3</v>
      </c>
      <c r="H45" s="214"/>
      <c r="I45" s="165"/>
    </row>
    <row r="46" spans="1:9" ht="26.25" customHeight="1">
      <c r="A46" s="160">
        <v>4</v>
      </c>
      <c r="B46" s="159"/>
      <c r="C46" s="156"/>
      <c r="D46" s="156"/>
      <c r="E46" s="157"/>
      <c r="F46" s="157"/>
      <c r="G46" s="158"/>
      <c r="H46" s="214"/>
      <c r="I46" s="165"/>
    </row>
    <row r="47" spans="1:9" ht="26.25" customHeight="1">
      <c r="A47" s="160">
        <v>5</v>
      </c>
      <c r="B47" s="162"/>
      <c r="C47" s="156"/>
      <c r="D47" s="156"/>
      <c r="E47" s="157"/>
      <c r="F47" s="157"/>
      <c r="G47" s="158"/>
      <c r="H47" s="215"/>
      <c r="I47" s="165"/>
    </row>
    <row r="48" spans="1:9" ht="26.25" customHeight="1">
      <c r="A48" s="160">
        <v>6</v>
      </c>
      <c r="B48" s="162"/>
      <c r="C48" s="156"/>
      <c r="D48" s="156"/>
      <c r="E48" s="157"/>
      <c r="F48" s="157"/>
      <c r="G48" s="158"/>
      <c r="H48" s="215"/>
      <c r="I48" s="165"/>
    </row>
    <row r="49" spans="1:9" ht="26.25" customHeight="1">
      <c r="A49" s="160">
        <v>7</v>
      </c>
      <c r="B49" s="162"/>
      <c r="C49" s="156"/>
      <c r="D49" s="156"/>
      <c r="E49" s="157"/>
      <c r="F49" s="157"/>
      <c r="G49" s="158"/>
      <c r="H49" s="215"/>
      <c r="I49" s="165"/>
    </row>
    <row r="50" spans="1:9" ht="26.25" customHeight="1">
      <c r="A50" s="160">
        <v>8</v>
      </c>
      <c r="B50" s="162"/>
      <c r="C50" s="156"/>
      <c r="D50" s="156"/>
      <c r="E50" s="157"/>
      <c r="F50" s="157"/>
      <c r="G50" s="158"/>
      <c r="H50" s="215"/>
      <c r="I50" s="165"/>
    </row>
    <row r="51" spans="1:9" ht="26.25" customHeight="1">
      <c r="A51" s="160">
        <v>9</v>
      </c>
      <c r="B51" s="162"/>
      <c r="C51" s="156"/>
      <c r="D51" s="156"/>
      <c r="E51" s="157"/>
      <c r="F51" s="157"/>
      <c r="G51" s="158"/>
      <c r="H51" s="215"/>
      <c r="I51" s="165"/>
    </row>
    <row r="52" spans="1:9" ht="26.25" customHeight="1">
      <c r="A52" s="160">
        <v>10</v>
      </c>
      <c r="B52" s="162"/>
      <c r="C52" s="156"/>
      <c r="D52" s="156"/>
      <c r="E52" s="157"/>
      <c r="F52" s="157"/>
      <c r="G52" s="158"/>
      <c r="H52" s="215"/>
      <c r="I52" s="165"/>
    </row>
    <row r="53" spans="1:9" ht="26.25" customHeight="1">
      <c r="A53" s="160">
        <v>11</v>
      </c>
      <c r="B53" s="162"/>
      <c r="C53" s="156"/>
      <c r="D53" s="156"/>
      <c r="E53" s="157"/>
      <c r="F53" s="156"/>
      <c r="G53" s="158"/>
      <c r="H53" s="215"/>
      <c r="I53" s="165"/>
    </row>
    <row r="54" spans="1:9" ht="26.25" customHeight="1">
      <c r="A54" s="160">
        <v>12</v>
      </c>
      <c r="B54" s="162"/>
      <c r="C54" s="156"/>
      <c r="D54" s="156"/>
      <c r="E54" s="157"/>
      <c r="F54" s="156"/>
      <c r="G54" s="158"/>
      <c r="H54" s="215"/>
      <c r="I54" s="165"/>
    </row>
    <row r="55" spans="1:9" ht="26.25" customHeight="1">
      <c r="A55" s="160">
        <v>13</v>
      </c>
      <c r="B55" s="162"/>
      <c r="C55" s="156"/>
      <c r="D55" s="156"/>
      <c r="E55" s="157"/>
      <c r="F55" s="157"/>
      <c r="G55" s="158"/>
      <c r="H55" s="215"/>
      <c r="I55" s="165"/>
    </row>
    <row r="56" spans="1:9" ht="26.25" customHeight="1">
      <c r="A56" s="160">
        <v>14</v>
      </c>
      <c r="B56" s="162"/>
      <c r="C56" s="156"/>
      <c r="D56" s="156"/>
      <c r="E56" s="157"/>
      <c r="F56" s="157"/>
      <c r="G56" s="158"/>
      <c r="H56" s="215"/>
      <c r="I56" s="165"/>
    </row>
    <row r="57" spans="1:9" ht="26.25" customHeight="1">
      <c r="A57" s="160">
        <v>15</v>
      </c>
      <c r="B57" s="162"/>
      <c r="C57" s="156"/>
      <c r="D57" s="156"/>
      <c r="E57" s="157"/>
      <c r="F57" s="156"/>
      <c r="G57" s="158"/>
      <c r="H57" s="215"/>
      <c r="I57" s="165"/>
    </row>
    <row r="58" spans="1:9" ht="26.25" customHeight="1">
      <c r="A58" s="160">
        <v>16</v>
      </c>
      <c r="B58" s="162"/>
      <c r="C58" s="156"/>
      <c r="D58" s="156"/>
      <c r="E58" s="157"/>
      <c r="F58" s="156"/>
      <c r="G58" s="158"/>
      <c r="H58" s="215"/>
      <c r="I58" s="165"/>
    </row>
    <row r="59" spans="1:9" ht="26.25" customHeight="1">
      <c r="A59" s="160">
        <v>17</v>
      </c>
      <c r="B59" s="162"/>
      <c r="C59" s="156"/>
      <c r="D59" s="156"/>
      <c r="E59" s="157"/>
      <c r="F59" s="156"/>
      <c r="G59" s="158"/>
      <c r="H59" s="215"/>
      <c r="I59" s="165"/>
    </row>
    <row r="60" spans="1:9" ht="26.25" customHeight="1">
      <c r="A60" s="160">
        <v>18</v>
      </c>
      <c r="B60" s="162"/>
      <c r="C60" s="156"/>
      <c r="D60" s="156"/>
      <c r="E60" s="157"/>
      <c r="F60" s="156"/>
      <c r="G60" s="158"/>
      <c r="H60" s="215"/>
      <c r="I60" s="165"/>
    </row>
    <row r="61" spans="1:9" ht="26.25" customHeight="1">
      <c r="A61" s="160">
        <v>19</v>
      </c>
      <c r="B61" s="162"/>
      <c r="C61" s="156"/>
      <c r="D61" s="156"/>
      <c r="E61" s="157"/>
      <c r="F61" s="156"/>
      <c r="G61" s="158"/>
      <c r="H61" s="215"/>
      <c r="I61" s="165"/>
    </row>
    <row r="62" spans="1:9" ht="26.25" customHeight="1">
      <c r="A62" s="160">
        <v>20</v>
      </c>
      <c r="B62" s="162"/>
      <c r="C62" s="156"/>
      <c r="D62" s="156"/>
      <c r="E62" s="157"/>
      <c r="F62" s="156"/>
      <c r="G62" s="158"/>
      <c r="H62" s="215"/>
      <c r="I62" s="165"/>
    </row>
    <row r="63" spans="1:9" ht="26.25" customHeight="1">
      <c r="A63" s="160">
        <v>21</v>
      </c>
      <c r="B63" s="162"/>
      <c r="C63" s="156"/>
      <c r="D63" s="156"/>
      <c r="E63" s="157"/>
      <c r="F63" s="157"/>
      <c r="G63" s="158"/>
      <c r="H63" s="215"/>
      <c r="I63" s="165"/>
    </row>
    <row r="64" spans="1:9" ht="26.25" customHeight="1">
      <c r="A64" s="160">
        <v>22</v>
      </c>
      <c r="B64" s="162"/>
      <c r="C64" s="156"/>
      <c r="D64" s="156"/>
      <c r="E64" s="157"/>
      <c r="F64" s="157"/>
      <c r="G64" s="158"/>
      <c r="H64" s="215"/>
      <c r="I64" s="165"/>
    </row>
    <row r="65" spans="1:9" ht="26.25" customHeight="1">
      <c r="A65" s="160">
        <v>23</v>
      </c>
      <c r="B65" s="162"/>
      <c r="C65" s="156"/>
      <c r="D65" s="156"/>
      <c r="E65" s="157"/>
      <c r="F65" s="156"/>
      <c r="G65" s="158"/>
      <c r="H65" s="215"/>
      <c r="I65" s="165"/>
    </row>
    <row r="66" spans="1:9" ht="26.25" customHeight="1">
      <c r="A66" s="160">
        <v>24</v>
      </c>
      <c r="B66" s="162"/>
      <c r="C66" s="156"/>
      <c r="D66" s="156"/>
      <c r="E66" s="157"/>
      <c r="F66" s="156"/>
      <c r="G66" s="158"/>
      <c r="H66" s="215"/>
      <c r="I66" s="165"/>
    </row>
    <row r="67" spans="1:9" ht="26.25" customHeight="1">
      <c r="A67" s="160">
        <v>25</v>
      </c>
      <c r="B67" s="162"/>
      <c r="C67" s="156"/>
      <c r="D67" s="156"/>
      <c r="E67" s="157"/>
      <c r="F67" s="156"/>
      <c r="G67" s="158"/>
      <c r="H67" s="215"/>
      <c r="I67" s="165"/>
    </row>
    <row r="68" spans="1:9" ht="26.25" customHeight="1">
      <c r="A68" s="160">
        <v>26</v>
      </c>
      <c r="B68" s="162"/>
      <c r="C68" s="156"/>
      <c r="D68" s="156"/>
      <c r="E68" s="157"/>
      <c r="F68" s="156"/>
      <c r="G68" s="158"/>
      <c r="H68" s="215"/>
      <c r="I68" s="165"/>
    </row>
    <row r="69" spans="1:9" ht="26.25" customHeight="1">
      <c r="A69" s="160">
        <v>27</v>
      </c>
      <c r="B69" s="162"/>
      <c r="C69" s="156"/>
      <c r="D69" s="156"/>
      <c r="E69" s="157"/>
      <c r="F69" s="156"/>
      <c r="G69" s="158"/>
      <c r="H69" s="215"/>
      <c r="I69" s="165"/>
    </row>
    <row r="70" spans="1:9" ht="26.25" customHeight="1">
      <c r="A70" s="160">
        <v>28</v>
      </c>
      <c r="B70" s="162"/>
      <c r="C70" s="156"/>
      <c r="D70" s="156"/>
      <c r="E70" s="157"/>
      <c r="F70" s="156"/>
      <c r="G70" s="158"/>
      <c r="H70" s="215"/>
      <c r="I70" s="165"/>
    </row>
    <row r="71" spans="1:9" ht="26.25" customHeight="1">
      <c r="A71" s="160">
        <v>29</v>
      </c>
      <c r="B71" s="162"/>
      <c r="C71" s="156"/>
      <c r="D71" s="156"/>
      <c r="E71" s="157"/>
      <c r="F71" s="157"/>
      <c r="G71" s="158"/>
      <c r="H71" s="215"/>
      <c r="I71" s="165"/>
    </row>
    <row r="72" spans="1:9" ht="26.25" customHeight="1">
      <c r="A72" s="160">
        <v>30</v>
      </c>
      <c r="B72" s="162"/>
      <c r="C72" s="156"/>
      <c r="D72" s="156"/>
      <c r="E72" s="157"/>
      <c r="F72" s="157"/>
      <c r="G72" s="158"/>
      <c r="H72" s="215"/>
      <c r="I72" s="165"/>
    </row>
    <row r="73" spans="1:9" ht="18" customHeight="1">
      <c r="A73" s="349" t="str">
        <f>A37</f>
        <v>Warszawa 13-10-2012 r.</v>
      </c>
      <c r="B73" s="349"/>
      <c r="C73" s="349"/>
      <c r="D73" s="349"/>
      <c r="E73" s="349"/>
      <c r="F73" s="349"/>
      <c r="G73" s="349"/>
      <c r="H73" s="165"/>
      <c r="I73" s="165"/>
    </row>
    <row r="74" spans="1:9" ht="18" customHeight="1">
      <c r="A74" s="348" t="str">
        <f>A2</f>
        <v>Towarzyskie Zawody Spławikowe  o "PUCHAR JESIENI"</v>
      </c>
      <c r="B74" s="348"/>
      <c r="C74" s="348"/>
      <c r="D74" s="348"/>
      <c r="E74" s="348"/>
      <c r="F74" s="348"/>
      <c r="G74" s="348"/>
      <c r="H74" s="175"/>
      <c r="I74" s="175"/>
    </row>
    <row r="75" spans="1:9" ht="18" customHeight="1">
      <c r="A75" s="348" t="s">
        <v>60</v>
      </c>
      <c r="B75" s="348"/>
      <c r="C75" s="348"/>
      <c r="D75" s="348"/>
      <c r="E75" s="348"/>
      <c r="F75" s="348"/>
      <c r="G75" s="348"/>
      <c r="H75" s="175"/>
      <c r="I75" s="175"/>
    </row>
    <row r="76" spans="1:9" ht="18" customHeight="1">
      <c r="A76" s="348" t="str">
        <f>A40</f>
        <v>Łowisko - Kanał Żerański, Nieporęt</v>
      </c>
      <c r="B76" s="348"/>
      <c r="C76" s="348"/>
      <c r="D76" s="348"/>
      <c r="E76" s="348"/>
      <c r="F76" s="348"/>
      <c r="G76" s="348"/>
      <c r="H76" s="175"/>
      <c r="I76" s="175"/>
    </row>
    <row r="77" spans="1:9" ht="46.5" customHeight="1" thickBot="1">
      <c r="A77" s="346" t="s">
        <v>177</v>
      </c>
      <c r="B77" s="346"/>
      <c r="C77" s="346"/>
      <c r="D77" s="346"/>
      <c r="E77" s="346"/>
      <c r="F77" s="346"/>
      <c r="G77" s="346"/>
      <c r="H77" s="175"/>
      <c r="I77" s="175"/>
    </row>
    <row r="78" spans="1:9" s="219" customFormat="1" ht="54" customHeight="1" thickBot="1">
      <c r="A78" s="199" t="s">
        <v>34</v>
      </c>
      <c r="B78" s="216" t="s">
        <v>213</v>
      </c>
      <c r="C78" s="200" t="s">
        <v>207</v>
      </c>
      <c r="D78" s="200" t="s">
        <v>212</v>
      </c>
      <c r="E78" s="200" t="s">
        <v>38</v>
      </c>
      <c r="F78" s="201" t="s">
        <v>208</v>
      </c>
      <c r="G78" s="202" t="s">
        <v>6</v>
      </c>
      <c r="H78" s="217"/>
      <c r="I78" s="218"/>
    </row>
    <row r="79" spans="1:9" ht="26.25" customHeight="1">
      <c r="A79" s="160">
        <v>1</v>
      </c>
      <c r="B79" s="167" t="s">
        <v>100</v>
      </c>
      <c r="C79" s="156">
        <v>4</v>
      </c>
      <c r="D79" s="156">
        <v>1540</v>
      </c>
      <c r="E79" s="157"/>
      <c r="F79" s="157">
        <f>D79</f>
        <v>1540</v>
      </c>
      <c r="G79" s="158"/>
      <c r="H79" s="214"/>
      <c r="I79" s="165"/>
    </row>
    <row r="80" spans="1:9" ht="26.25" customHeight="1">
      <c r="A80" s="160">
        <v>2</v>
      </c>
      <c r="B80" s="162" t="s">
        <v>228</v>
      </c>
      <c r="C80" s="156">
        <v>3</v>
      </c>
      <c r="D80" s="156">
        <v>715</v>
      </c>
      <c r="E80" s="157"/>
      <c r="F80" s="157">
        <f>D80</f>
        <v>715</v>
      </c>
      <c r="G80" s="158"/>
      <c r="H80" s="214"/>
      <c r="I80" s="165"/>
    </row>
    <row r="81" spans="1:9" ht="26.25" customHeight="1">
      <c r="A81" s="160">
        <v>3</v>
      </c>
      <c r="B81" s="159" t="s">
        <v>169</v>
      </c>
      <c r="C81" s="156">
        <v>2</v>
      </c>
      <c r="D81" s="156">
        <v>515</v>
      </c>
      <c r="E81" s="157"/>
      <c r="F81" s="157">
        <f>D81</f>
        <v>515</v>
      </c>
      <c r="G81" s="158"/>
      <c r="H81" s="214"/>
      <c r="I81" s="165"/>
    </row>
    <row r="82" spans="1:9" ht="26.25" customHeight="1">
      <c r="A82" s="160">
        <v>4</v>
      </c>
      <c r="B82" s="159" t="s">
        <v>222</v>
      </c>
      <c r="C82" s="156">
        <v>1</v>
      </c>
      <c r="D82" s="156">
        <v>75</v>
      </c>
      <c r="E82" s="157"/>
      <c r="F82" s="157">
        <f>D82</f>
        <v>75</v>
      </c>
      <c r="G82" s="158"/>
      <c r="H82" s="214"/>
      <c r="I82" s="165"/>
    </row>
    <row r="83" spans="1:9" ht="26.25" customHeight="1">
      <c r="A83" s="160">
        <v>5</v>
      </c>
      <c r="B83" s="162"/>
      <c r="C83" s="156"/>
      <c r="D83" s="156"/>
      <c r="E83" s="157"/>
      <c r="F83" s="157"/>
      <c r="G83" s="158"/>
      <c r="H83" s="215"/>
      <c r="I83" s="165"/>
    </row>
    <row r="84" spans="1:9" ht="26.25" customHeight="1">
      <c r="A84" s="160">
        <v>6</v>
      </c>
      <c r="B84" s="162"/>
      <c r="C84" s="156"/>
      <c r="D84" s="156"/>
      <c r="E84" s="157"/>
      <c r="F84" s="157"/>
      <c r="G84" s="158"/>
      <c r="H84" s="215"/>
      <c r="I84" s="165"/>
    </row>
    <row r="85" spans="1:9" ht="26.25" customHeight="1">
      <c r="A85" s="160">
        <v>7</v>
      </c>
      <c r="B85" s="162"/>
      <c r="C85" s="156"/>
      <c r="D85" s="156"/>
      <c r="E85" s="157"/>
      <c r="F85" s="157"/>
      <c r="G85" s="158"/>
      <c r="H85" s="215"/>
      <c r="I85" s="165"/>
    </row>
    <row r="86" spans="1:9" ht="26.25" customHeight="1">
      <c r="A86" s="160">
        <v>8</v>
      </c>
      <c r="B86" s="162"/>
      <c r="C86" s="156"/>
      <c r="D86" s="156"/>
      <c r="E86" s="157"/>
      <c r="F86" s="157"/>
      <c r="G86" s="158"/>
      <c r="H86" s="215"/>
      <c r="I86" s="165"/>
    </row>
    <row r="87" spans="1:9" ht="26.25" customHeight="1">
      <c r="A87" s="160">
        <v>9</v>
      </c>
      <c r="B87" s="162"/>
      <c r="C87" s="156"/>
      <c r="D87" s="156"/>
      <c r="E87" s="157"/>
      <c r="F87" s="157"/>
      <c r="G87" s="158"/>
      <c r="H87" s="215"/>
      <c r="I87" s="165"/>
    </row>
    <row r="88" spans="1:9" ht="26.25" customHeight="1">
      <c r="A88" s="160">
        <v>10</v>
      </c>
      <c r="B88" s="162"/>
      <c r="C88" s="156"/>
      <c r="D88" s="156"/>
      <c r="E88" s="157"/>
      <c r="F88" s="157"/>
      <c r="G88" s="158"/>
      <c r="H88" s="215"/>
      <c r="I88" s="165"/>
    </row>
    <row r="89" spans="1:9" ht="26.25" customHeight="1">
      <c r="A89" s="160">
        <v>11</v>
      </c>
      <c r="B89" s="162"/>
      <c r="C89" s="156"/>
      <c r="D89" s="156"/>
      <c r="E89" s="157"/>
      <c r="F89" s="156"/>
      <c r="G89" s="158"/>
      <c r="H89" s="215"/>
      <c r="I89" s="165"/>
    </row>
    <row r="90" spans="1:9" ht="26.25" customHeight="1">
      <c r="A90" s="160">
        <v>12</v>
      </c>
      <c r="B90" s="162"/>
      <c r="C90" s="156"/>
      <c r="D90" s="156"/>
      <c r="E90" s="157"/>
      <c r="F90" s="156"/>
      <c r="G90" s="158"/>
      <c r="H90" s="215"/>
      <c r="I90" s="165"/>
    </row>
    <row r="91" spans="1:9" ht="26.25" customHeight="1">
      <c r="A91" s="160">
        <v>13</v>
      </c>
      <c r="B91" s="162"/>
      <c r="C91" s="156"/>
      <c r="D91" s="156"/>
      <c r="E91" s="157"/>
      <c r="F91" s="157"/>
      <c r="G91" s="158"/>
      <c r="H91" s="215"/>
      <c r="I91" s="165"/>
    </row>
    <row r="92" spans="1:9" ht="26.25" customHeight="1">
      <c r="A92" s="160">
        <v>14</v>
      </c>
      <c r="B92" s="162"/>
      <c r="C92" s="156"/>
      <c r="D92" s="156"/>
      <c r="E92" s="157"/>
      <c r="F92" s="157"/>
      <c r="G92" s="158"/>
      <c r="H92" s="215"/>
      <c r="I92" s="165"/>
    </row>
    <row r="93" spans="1:9" ht="26.25" customHeight="1">
      <c r="A93" s="160">
        <v>15</v>
      </c>
      <c r="B93" s="162"/>
      <c r="C93" s="156"/>
      <c r="D93" s="156"/>
      <c r="E93" s="157"/>
      <c r="F93" s="156"/>
      <c r="G93" s="158"/>
      <c r="H93" s="215"/>
      <c r="I93" s="165"/>
    </row>
    <row r="94" spans="1:9" ht="26.25" customHeight="1">
      <c r="A94" s="160">
        <v>16</v>
      </c>
      <c r="B94" s="162"/>
      <c r="C94" s="156"/>
      <c r="D94" s="156"/>
      <c r="E94" s="157"/>
      <c r="F94" s="156"/>
      <c r="G94" s="158"/>
      <c r="H94" s="215"/>
      <c r="I94" s="165"/>
    </row>
    <row r="95" spans="1:9" ht="26.25" customHeight="1">
      <c r="A95" s="160">
        <v>17</v>
      </c>
      <c r="B95" s="162"/>
      <c r="C95" s="156"/>
      <c r="D95" s="156"/>
      <c r="E95" s="157"/>
      <c r="F95" s="156"/>
      <c r="G95" s="158"/>
      <c r="H95" s="215"/>
      <c r="I95" s="165"/>
    </row>
    <row r="96" spans="1:9" ht="26.25" customHeight="1">
      <c r="A96" s="160">
        <v>18</v>
      </c>
      <c r="B96" s="162"/>
      <c r="C96" s="156"/>
      <c r="D96" s="156"/>
      <c r="E96" s="157"/>
      <c r="F96" s="156"/>
      <c r="G96" s="158"/>
      <c r="H96" s="215"/>
      <c r="I96" s="165"/>
    </row>
    <row r="97" spans="1:9" ht="26.25" customHeight="1">
      <c r="A97" s="160">
        <v>19</v>
      </c>
      <c r="B97" s="162"/>
      <c r="C97" s="156"/>
      <c r="D97" s="156"/>
      <c r="E97" s="157"/>
      <c r="F97" s="156"/>
      <c r="G97" s="158"/>
      <c r="H97" s="215"/>
      <c r="I97" s="165"/>
    </row>
    <row r="98" spans="1:9" ht="26.25" customHeight="1">
      <c r="A98" s="160">
        <v>20</v>
      </c>
      <c r="B98" s="162"/>
      <c r="C98" s="156"/>
      <c r="D98" s="156"/>
      <c r="E98" s="157"/>
      <c r="F98" s="156"/>
      <c r="G98" s="158"/>
      <c r="H98" s="215"/>
      <c r="I98" s="165"/>
    </row>
    <row r="99" spans="1:9" ht="26.25" customHeight="1">
      <c r="A99" s="160">
        <v>21</v>
      </c>
      <c r="B99" s="162"/>
      <c r="C99" s="156"/>
      <c r="D99" s="156"/>
      <c r="E99" s="157"/>
      <c r="F99" s="157"/>
      <c r="G99" s="158"/>
      <c r="H99" s="215"/>
      <c r="I99" s="165"/>
    </row>
    <row r="100" spans="1:9" ht="26.25" customHeight="1">
      <c r="A100" s="160">
        <v>22</v>
      </c>
      <c r="B100" s="162"/>
      <c r="C100" s="156"/>
      <c r="D100" s="156"/>
      <c r="E100" s="157"/>
      <c r="F100" s="157"/>
      <c r="G100" s="158"/>
      <c r="H100" s="215"/>
      <c r="I100" s="165"/>
    </row>
    <row r="101" spans="1:9" ht="26.25" customHeight="1">
      <c r="A101" s="160">
        <v>23</v>
      </c>
      <c r="B101" s="162"/>
      <c r="C101" s="156"/>
      <c r="D101" s="156"/>
      <c r="E101" s="157"/>
      <c r="F101" s="156"/>
      <c r="G101" s="158"/>
      <c r="H101" s="215"/>
      <c r="I101" s="165"/>
    </row>
    <row r="102" spans="1:9" ht="26.25" customHeight="1">
      <c r="A102" s="160">
        <v>24</v>
      </c>
      <c r="B102" s="162"/>
      <c r="C102" s="156"/>
      <c r="D102" s="156"/>
      <c r="E102" s="157"/>
      <c r="F102" s="156"/>
      <c r="G102" s="158"/>
      <c r="H102" s="215"/>
      <c r="I102" s="165"/>
    </row>
    <row r="103" spans="1:9" ht="26.25" customHeight="1">
      <c r="A103" s="160">
        <v>25</v>
      </c>
      <c r="B103" s="162"/>
      <c r="C103" s="156"/>
      <c r="D103" s="156"/>
      <c r="E103" s="157"/>
      <c r="F103" s="156"/>
      <c r="G103" s="158"/>
      <c r="H103" s="215"/>
      <c r="I103" s="165"/>
    </row>
    <row r="104" spans="1:9" ht="26.25" customHeight="1">
      <c r="A104" s="160">
        <v>26</v>
      </c>
      <c r="B104" s="162"/>
      <c r="C104" s="156"/>
      <c r="D104" s="156"/>
      <c r="E104" s="157"/>
      <c r="F104" s="156"/>
      <c r="G104" s="158"/>
      <c r="H104" s="215"/>
      <c r="I104" s="165"/>
    </row>
    <row r="105" spans="1:9" ht="26.25" customHeight="1">
      <c r="A105" s="160">
        <v>27</v>
      </c>
      <c r="B105" s="162"/>
      <c r="C105" s="156"/>
      <c r="D105" s="156"/>
      <c r="E105" s="157"/>
      <c r="F105" s="156"/>
      <c r="G105" s="158"/>
      <c r="H105" s="215"/>
      <c r="I105" s="165"/>
    </row>
    <row r="106" spans="1:9" ht="26.25" customHeight="1">
      <c r="A106" s="160">
        <v>28</v>
      </c>
      <c r="B106" s="162"/>
      <c r="C106" s="156"/>
      <c r="D106" s="156"/>
      <c r="E106" s="157"/>
      <c r="F106" s="156"/>
      <c r="G106" s="158"/>
      <c r="H106" s="215"/>
      <c r="I106" s="165"/>
    </row>
    <row r="107" spans="1:9" ht="26.25" customHeight="1">
      <c r="A107" s="160">
        <v>29</v>
      </c>
      <c r="B107" s="162"/>
      <c r="C107" s="156"/>
      <c r="D107" s="156"/>
      <c r="E107" s="157"/>
      <c r="F107" s="157"/>
      <c r="G107" s="158"/>
      <c r="H107" s="215"/>
      <c r="I107" s="165"/>
    </row>
    <row r="108" spans="1:9" ht="26.25" customHeight="1">
      <c r="A108" s="160">
        <v>30</v>
      </c>
      <c r="B108" s="162"/>
      <c r="C108" s="156"/>
      <c r="D108" s="156"/>
      <c r="E108" s="157"/>
      <c r="F108" s="157"/>
      <c r="G108" s="158"/>
      <c r="H108" s="215"/>
      <c r="I108" s="165"/>
    </row>
  </sheetData>
  <sheetProtection/>
  <mergeCells count="15">
    <mergeCell ref="A38:G38"/>
    <mergeCell ref="A5:G5"/>
    <mergeCell ref="A37:G37"/>
    <mergeCell ref="A39:G39"/>
    <mergeCell ref="A40:G40"/>
    <mergeCell ref="A77:G77"/>
    <mergeCell ref="A73:G73"/>
    <mergeCell ref="A74:G74"/>
    <mergeCell ref="A75:G75"/>
    <mergeCell ref="A76:G76"/>
    <mergeCell ref="A1:G1"/>
    <mergeCell ref="A2:G2"/>
    <mergeCell ref="A3:G3"/>
    <mergeCell ref="A4:G4"/>
    <mergeCell ref="A41:G41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6" max="255" man="1"/>
    <brk id="72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IR73"/>
  <sheetViews>
    <sheetView showGridLines="0" zoomScaleSheetLayoutView="75" zoomScalePageLayoutView="0" workbookViewId="0" topLeftCell="A37">
      <selection activeCell="P27" sqref="P27"/>
    </sheetView>
  </sheetViews>
  <sheetFormatPr defaultColWidth="9.00390625" defaultRowHeight="12.75"/>
  <cols>
    <col min="1" max="1" width="5.875" style="1" customWidth="1"/>
    <col min="2" max="2" width="43.00390625" style="1" customWidth="1"/>
    <col min="3" max="14" width="11.75390625" style="1" customWidth="1"/>
    <col min="15" max="17" width="13.7539062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37" t="s">
        <v>145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"/>
    </row>
    <row r="2" spans="1:18" ht="30.75" customHeight="1">
      <c r="A2" s="337" t="s">
        <v>186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"/>
    </row>
    <row r="3" spans="1:18" ht="45" customHeight="1" thickBot="1">
      <c r="A3" s="345" t="s">
        <v>215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"/>
    </row>
    <row r="4" spans="1:48" s="7" customFormat="1" ht="73.5" customHeight="1" thickBot="1">
      <c r="A4" s="340" t="s">
        <v>1</v>
      </c>
      <c r="B4" s="341" t="s">
        <v>30</v>
      </c>
      <c r="C4" s="342" t="s">
        <v>146</v>
      </c>
      <c r="D4" s="342"/>
      <c r="E4" s="338" t="s">
        <v>147</v>
      </c>
      <c r="F4" s="338"/>
      <c r="G4" s="342" t="s">
        <v>149</v>
      </c>
      <c r="H4" s="342"/>
      <c r="I4" s="342" t="s">
        <v>148</v>
      </c>
      <c r="J4" s="342"/>
      <c r="K4" s="344" t="s">
        <v>151</v>
      </c>
      <c r="L4" s="344"/>
      <c r="M4" s="339" t="s">
        <v>150</v>
      </c>
      <c r="N4" s="339"/>
      <c r="O4" s="343" t="s">
        <v>31</v>
      </c>
      <c r="P4" s="343"/>
      <c r="Q4" s="343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40"/>
      <c r="B5" s="341"/>
      <c r="C5" s="8" t="s">
        <v>32</v>
      </c>
      <c r="D5" s="9" t="s">
        <v>105</v>
      </c>
      <c r="E5" s="147" t="s">
        <v>32</v>
      </c>
      <c r="F5" s="148" t="s">
        <v>105</v>
      </c>
      <c r="G5" s="8" t="s">
        <v>32</v>
      </c>
      <c r="H5" s="9" t="s">
        <v>105</v>
      </c>
      <c r="I5" s="8" t="s">
        <v>32</v>
      </c>
      <c r="J5" s="9" t="s">
        <v>105</v>
      </c>
      <c r="K5" s="8" t="s">
        <v>32</v>
      </c>
      <c r="L5" s="9" t="s">
        <v>105</v>
      </c>
      <c r="M5" s="8" t="s">
        <v>32</v>
      </c>
      <c r="N5" s="9" t="s">
        <v>105</v>
      </c>
      <c r="O5" s="8" t="s">
        <v>33</v>
      </c>
      <c r="P5" s="10" t="s">
        <v>106</v>
      </c>
      <c r="Q5" s="11" t="s">
        <v>204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23" customFormat="1" ht="20.25" customHeight="1">
      <c r="A6" s="34">
        <v>1</v>
      </c>
      <c r="B6" s="35" t="s">
        <v>165</v>
      </c>
      <c r="C6" s="17">
        <v>4875</v>
      </c>
      <c r="D6" s="14">
        <v>2</v>
      </c>
      <c r="E6" s="47">
        <v>2040</v>
      </c>
      <c r="F6" s="46">
        <v>2</v>
      </c>
      <c r="G6" s="17">
        <v>4000</v>
      </c>
      <c r="H6" s="14">
        <v>1</v>
      </c>
      <c r="I6" s="291">
        <v>2090</v>
      </c>
      <c r="J6" s="292">
        <v>7</v>
      </c>
      <c r="K6" s="17">
        <v>7320</v>
      </c>
      <c r="L6" s="14">
        <v>1</v>
      </c>
      <c r="M6" s="193">
        <v>1685</v>
      </c>
      <c r="N6" s="46">
        <v>6</v>
      </c>
      <c r="O6" s="29">
        <f>C6+E6+G6+I6+K6+M6-I6</f>
        <v>19920</v>
      </c>
      <c r="P6" s="16">
        <f>D6+F6+H6+J6+L6+N6-J6</f>
        <v>12</v>
      </c>
      <c r="Q6" s="223">
        <v>1</v>
      </c>
      <c r="R6" s="20"/>
      <c r="S6" s="21"/>
      <c r="T6" s="21"/>
      <c r="U6" s="22"/>
      <c r="V6" s="22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23" customFormat="1" ht="20.25" customHeight="1">
      <c r="A7" s="41">
        <v>2</v>
      </c>
      <c r="B7" s="225" t="s">
        <v>163</v>
      </c>
      <c r="C7" s="301">
        <v>3895</v>
      </c>
      <c r="D7" s="300">
        <v>7</v>
      </c>
      <c r="E7" s="228">
        <v>1430</v>
      </c>
      <c r="F7" s="227">
        <v>5</v>
      </c>
      <c r="G7" s="226">
        <v>2080</v>
      </c>
      <c r="H7" s="227">
        <v>6</v>
      </c>
      <c r="I7" s="229">
        <v>9560</v>
      </c>
      <c r="J7" s="230">
        <v>1</v>
      </c>
      <c r="K7" s="226">
        <v>3460</v>
      </c>
      <c r="L7" s="227">
        <v>4</v>
      </c>
      <c r="M7" s="226">
        <v>2110</v>
      </c>
      <c r="N7" s="227">
        <v>3</v>
      </c>
      <c r="O7" s="29">
        <f>C7+E7+G7+I7+K7+M7-C7</f>
        <v>18640</v>
      </c>
      <c r="P7" s="16">
        <f>D7+F7+H7+J7+L7+N7-D7</f>
        <v>19</v>
      </c>
      <c r="Q7" s="30">
        <v>2</v>
      </c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51" customFormat="1" ht="20.25" customHeight="1">
      <c r="A8" s="224">
        <v>3</v>
      </c>
      <c r="B8" s="35" t="s">
        <v>98</v>
      </c>
      <c r="C8" s="29">
        <v>4905</v>
      </c>
      <c r="D8" s="26">
        <v>1</v>
      </c>
      <c r="E8" s="194">
        <v>890</v>
      </c>
      <c r="F8" s="26">
        <v>7</v>
      </c>
      <c r="G8" s="29">
        <v>1760</v>
      </c>
      <c r="H8" s="26">
        <v>7</v>
      </c>
      <c r="I8" s="27">
        <v>3570</v>
      </c>
      <c r="J8" s="28">
        <v>5</v>
      </c>
      <c r="K8" s="306">
        <v>1795</v>
      </c>
      <c r="L8" s="307">
        <v>10</v>
      </c>
      <c r="M8" s="29">
        <v>3920</v>
      </c>
      <c r="N8" s="26">
        <v>1</v>
      </c>
      <c r="O8" s="29">
        <f>C8+E8+G8+I8+K8+M8-K8</f>
        <v>15045</v>
      </c>
      <c r="P8" s="16">
        <f>D8+F8+H8+J8+L8+N8-L8</f>
        <v>21</v>
      </c>
      <c r="Q8" s="231">
        <v>3</v>
      </c>
      <c r="R8" s="149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</row>
    <row r="9" spans="1:48" s="151" customFormat="1" ht="20.25" customHeight="1">
      <c r="A9" s="224">
        <v>4</v>
      </c>
      <c r="B9" s="232" t="s">
        <v>94</v>
      </c>
      <c r="C9" s="226">
        <v>3695</v>
      </c>
      <c r="D9" s="227">
        <v>8</v>
      </c>
      <c r="E9" s="228">
        <v>665</v>
      </c>
      <c r="F9" s="227">
        <v>8</v>
      </c>
      <c r="G9" s="226">
        <v>3830</v>
      </c>
      <c r="H9" s="227">
        <v>2</v>
      </c>
      <c r="I9" s="301">
        <v>930</v>
      </c>
      <c r="J9" s="300">
        <v>10</v>
      </c>
      <c r="K9" s="226">
        <v>3840</v>
      </c>
      <c r="L9" s="227">
        <v>3</v>
      </c>
      <c r="M9" s="226">
        <v>1905</v>
      </c>
      <c r="N9" s="227">
        <v>4</v>
      </c>
      <c r="O9" s="29">
        <f>C9+E9+G9+I9+K9+M9-I9</f>
        <v>13935</v>
      </c>
      <c r="P9" s="16">
        <f>D9+F9+H9+J9+L9+N9-J9</f>
        <v>25</v>
      </c>
      <c r="Q9" s="223">
        <v>4</v>
      </c>
      <c r="R9" s="149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</row>
    <row r="10" spans="1:48" s="151" customFormat="1" ht="20.25" customHeight="1">
      <c r="A10" s="224">
        <v>5</v>
      </c>
      <c r="B10" s="232" t="s">
        <v>95</v>
      </c>
      <c r="C10" s="226">
        <v>4435</v>
      </c>
      <c r="D10" s="227">
        <v>4</v>
      </c>
      <c r="E10" s="301">
        <v>495</v>
      </c>
      <c r="F10" s="300">
        <v>10</v>
      </c>
      <c r="G10" s="226">
        <v>1640</v>
      </c>
      <c r="H10" s="227">
        <v>8</v>
      </c>
      <c r="I10" s="229">
        <v>5670</v>
      </c>
      <c r="J10" s="230">
        <v>2</v>
      </c>
      <c r="K10" s="226">
        <v>2625</v>
      </c>
      <c r="L10" s="227">
        <v>5</v>
      </c>
      <c r="M10" s="226">
        <v>1555</v>
      </c>
      <c r="N10" s="227">
        <v>7</v>
      </c>
      <c r="O10" s="29">
        <f aca="true" t="shared" si="0" ref="O10:P12">C10+E10+G10+I10+K10+M10-E10</f>
        <v>15925</v>
      </c>
      <c r="P10" s="16">
        <f t="shared" si="0"/>
        <v>26</v>
      </c>
      <c r="Q10" s="231">
        <v>5</v>
      </c>
      <c r="R10" s="149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</row>
    <row r="11" spans="1:48" s="151" customFormat="1" ht="20.25" customHeight="1">
      <c r="A11" s="224">
        <v>6</v>
      </c>
      <c r="B11" s="232" t="s">
        <v>158</v>
      </c>
      <c r="C11" s="226">
        <v>4540</v>
      </c>
      <c r="D11" s="227">
        <v>3</v>
      </c>
      <c r="E11" s="301">
        <v>330</v>
      </c>
      <c r="F11" s="300">
        <v>13</v>
      </c>
      <c r="G11" s="226">
        <v>3340</v>
      </c>
      <c r="H11" s="227">
        <v>3</v>
      </c>
      <c r="I11" s="229">
        <v>1020</v>
      </c>
      <c r="J11" s="230">
        <v>9</v>
      </c>
      <c r="K11" s="226">
        <v>2220</v>
      </c>
      <c r="L11" s="227">
        <v>6</v>
      </c>
      <c r="M11" s="226">
        <v>1690</v>
      </c>
      <c r="N11" s="227">
        <v>5</v>
      </c>
      <c r="O11" s="29">
        <f t="shared" si="0"/>
        <v>12810</v>
      </c>
      <c r="P11" s="16">
        <f t="shared" si="0"/>
        <v>26</v>
      </c>
      <c r="Q11" s="231">
        <v>6</v>
      </c>
      <c r="R11" s="149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</row>
    <row r="12" spans="1:48" s="151" customFormat="1" ht="20.25" customHeight="1">
      <c r="A12" s="224">
        <v>7</v>
      </c>
      <c r="B12" s="232" t="s">
        <v>92</v>
      </c>
      <c r="C12" s="226">
        <v>4090</v>
      </c>
      <c r="D12" s="227">
        <v>5</v>
      </c>
      <c r="E12" s="301">
        <v>260</v>
      </c>
      <c r="F12" s="300">
        <v>14</v>
      </c>
      <c r="G12" s="226">
        <v>1400</v>
      </c>
      <c r="H12" s="227">
        <v>9</v>
      </c>
      <c r="I12" s="235">
        <v>2010</v>
      </c>
      <c r="J12" s="236">
        <v>8</v>
      </c>
      <c r="K12" s="228">
        <v>4700</v>
      </c>
      <c r="L12" s="227">
        <v>2</v>
      </c>
      <c r="M12" s="226">
        <v>1005</v>
      </c>
      <c r="N12" s="227">
        <v>8</v>
      </c>
      <c r="O12" s="29">
        <f t="shared" si="0"/>
        <v>13205</v>
      </c>
      <c r="P12" s="16">
        <f t="shared" si="0"/>
        <v>32</v>
      </c>
      <c r="Q12" s="223">
        <v>7</v>
      </c>
      <c r="R12" s="149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48" s="151" customFormat="1" ht="20.25" customHeight="1">
      <c r="A13" s="224">
        <v>8</v>
      </c>
      <c r="B13" s="237" t="s">
        <v>93</v>
      </c>
      <c r="C13" s="233">
        <v>3465</v>
      </c>
      <c r="D13" s="234">
        <v>10</v>
      </c>
      <c r="E13" s="228">
        <v>505</v>
      </c>
      <c r="F13" s="227">
        <v>9</v>
      </c>
      <c r="G13" s="233">
        <v>3110</v>
      </c>
      <c r="H13" s="234">
        <v>4</v>
      </c>
      <c r="I13" s="226">
        <v>4030</v>
      </c>
      <c r="J13" s="227">
        <v>4</v>
      </c>
      <c r="K13" s="301">
        <v>955</v>
      </c>
      <c r="L13" s="300">
        <v>13</v>
      </c>
      <c r="M13" s="226">
        <v>870</v>
      </c>
      <c r="N13" s="227">
        <v>9</v>
      </c>
      <c r="O13" s="29">
        <f>C13+E13+G13+I13+K13+M13-K13</f>
        <v>11980</v>
      </c>
      <c r="P13" s="16">
        <f>D13+F13+H13+J13+L13+N13-L13</f>
        <v>36</v>
      </c>
      <c r="Q13" s="231">
        <v>8</v>
      </c>
      <c r="R13" s="149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</row>
    <row r="14" spans="1:48" s="152" customFormat="1" ht="20.25" customHeight="1" thickBot="1">
      <c r="A14" s="224">
        <v>9</v>
      </c>
      <c r="B14" s="232" t="s">
        <v>96</v>
      </c>
      <c r="C14" s="226">
        <v>4075</v>
      </c>
      <c r="D14" s="227">
        <v>6</v>
      </c>
      <c r="E14" s="297">
        <v>0</v>
      </c>
      <c r="F14" s="294">
        <v>23</v>
      </c>
      <c r="G14" s="226">
        <v>1100</v>
      </c>
      <c r="H14" s="227">
        <v>11</v>
      </c>
      <c r="I14" s="226">
        <v>2770</v>
      </c>
      <c r="J14" s="227">
        <v>6</v>
      </c>
      <c r="K14" s="308">
        <v>0</v>
      </c>
      <c r="L14" s="311">
        <v>14</v>
      </c>
      <c r="M14" s="226">
        <v>3175</v>
      </c>
      <c r="N14" s="236">
        <v>2</v>
      </c>
      <c r="O14" s="29">
        <f>C14+E14+G14+I14+K14+M14-E14</f>
        <v>11120</v>
      </c>
      <c r="P14" s="16">
        <f>D14+F14+H14+J14+L14+N14-F14</f>
        <v>39</v>
      </c>
      <c r="Q14" s="231">
        <v>9</v>
      </c>
      <c r="R14" s="149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</row>
    <row r="15" spans="1:48" s="151" customFormat="1" ht="20.25" customHeight="1">
      <c r="A15" s="224">
        <v>10</v>
      </c>
      <c r="B15" s="232" t="s">
        <v>167</v>
      </c>
      <c r="C15" s="233">
        <v>1915</v>
      </c>
      <c r="D15" s="234">
        <v>13</v>
      </c>
      <c r="E15" s="308">
        <v>2900</v>
      </c>
      <c r="F15" s="310">
        <v>1</v>
      </c>
      <c r="G15" s="233">
        <v>1320</v>
      </c>
      <c r="H15" s="234">
        <v>10</v>
      </c>
      <c r="I15" s="235">
        <v>4940</v>
      </c>
      <c r="J15" s="236">
        <v>3</v>
      </c>
      <c r="K15" s="293">
        <v>0</v>
      </c>
      <c r="L15" s="295">
        <v>14</v>
      </c>
      <c r="M15" s="226">
        <v>0</v>
      </c>
      <c r="N15" s="16">
        <v>13</v>
      </c>
      <c r="O15" s="29">
        <f>C15+E15+G15+I15+K15+M15-K15</f>
        <v>11075</v>
      </c>
      <c r="P15" s="16">
        <f>D15+F15+H15+J15+L15+N15-L15</f>
        <v>40</v>
      </c>
      <c r="Q15" s="223">
        <v>10</v>
      </c>
      <c r="R15" s="149"/>
      <c r="S15" s="150"/>
      <c r="T15" s="150"/>
      <c r="U15" s="153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</row>
    <row r="16" spans="1:48" s="151" customFormat="1" ht="20.25" customHeight="1">
      <c r="A16" s="224">
        <v>11</v>
      </c>
      <c r="B16" s="232" t="s">
        <v>97</v>
      </c>
      <c r="C16" s="233">
        <v>3400</v>
      </c>
      <c r="D16" s="234">
        <v>11</v>
      </c>
      <c r="E16" s="228">
        <v>1445</v>
      </c>
      <c r="F16" s="227">
        <v>4</v>
      </c>
      <c r="G16" s="233">
        <v>1005</v>
      </c>
      <c r="H16" s="234">
        <v>12</v>
      </c>
      <c r="I16" s="235">
        <v>830</v>
      </c>
      <c r="J16" s="236">
        <v>11</v>
      </c>
      <c r="K16" s="226">
        <v>1485</v>
      </c>
      <c r="L16" s="236">
        <v>12</v>
      </c>
      <c r="M16" s="301">
        <v>0</v>
      </c>
      <c r="N16" s="307">
        <v>13</v>
      </c>
      <c r="O16" s="29">
        <f>C16+E16+G16+I16+K16+M16-M16</f>
        <v>8165</v>
      </c>
      <c r="P16" s="16">
        <f>D16+F16+H16+J16+L16+N16-N16</f>
        <v>50</v>
      </c>
      <c r="Q16" s="223">
        <v>11</v>
      </c>
      <c r="R16" s="149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</row>
    <row r="17" spans="1:48" s="152" customFormat="1" ht="20.25" customHeight="1" thickBot="1">
      <c r="A17" s="224">
        <v>12</v>
      </c>
      <c r="B17" s="232" t="s">
        <v>166</v>
      </c>
      <c r="C17" s="233">
        <v>3635</v>
      </c>
      <c r="D17" s="234">
        <v>9</v>
      </c>
      <c r="E17" s="226">
        <v>1110</v>
      </c>
      <c r="F17" s="227">
        <v>6</v>
      </c>
      <c r="G17" s="301">
        <v>0</v>
      </c>
      <c r="H17" s="300">
        <v>19</v>
      </c>
      <c r="I17" s="29">
        <v>0</v>
      </c>
      <c r="J17" s="26">
        <v>15</v>
      </c>
      <c r="K17" s="226">
        <v>0</v>
      </c>
      <c r="L17" s="16">
        <v>14</v>
      </c>
      <c r="M17" s="226">
        <v>0</v>
      </c>
      <c r="N17" s="16">
        <v>13</v>
      </c>
      <c r="O17" s="29">
        <f>C17+E17+G17+I17+K17+M17-G17</f>
        <v>4745</v>
      </c>
      <c r="P17" s="16">
        <f>D17+F17+H17+J17+L17+N17-H17</f>
        <v>57</v>
      </c>
      <c r="Q17" s="231">
        <v>12</v>
      </c>
      <c r="R17" s="149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</row>
    <row r="18" spans="1:48" s="151" customFormat="1" ht="20.25" customHeight="1">
      <c r="A18" s="224">
        <v>13</v>
      </c>
      <c r="B18" s="232" t="s">
        <v>164</v>
      </c>
      <c r="C18" s="233">
        <v>1390</v>
      </c>
      <c r="D18" s="234">
        <v>14</v>
      </c>
      <c r="E18" s="299">
        <v>0</v>
      </c>
      <c r="F18" s="300">
        <v>18</v>
      </c>
      <c r="G18" s="233">
        <v>430</v>
      </c>
      <c r="H18" s="234">
        <v>14</v>
      </c>
      <c r="I18" s="235">
        <v>160</v>
      </c>
      <c r="J18" s="236">
        <v>13</v>
      </c>
      <c r="K18" s="226">
        <v>2185</v>
      </c>
      <c r="L18" s="230">
        <v>7</v>
      </c>
      <c r="M18" s="226">
        <v>690</v>
      </c>
      <c r="N18" s="227">
        <v>11</v>
      </c>
      <c r="O18" s="29">
        <f>C18+E18+G18+I18+K18+M18-E18</f>
        <v>4855</v>
      </c>
      <c r="P18" s="16">
        <f>D18+F18+H18+J18+L18+N18-F18</f>
        <v>59</v>
      </c>
      <c r="Q18" s="231">
        <v>13</v>
      </c>
      <c r="R18" s="149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</row>
    <row r="19" spans="1:48" s="151" customFormat="1" ht="18" customHeight="1">
      <c r="A19" s="224">
        <v>14</v>
      </c>
      <c r="B19" s="35" t="s">
        <v>220</v>
      </c>
      <c r="C19" s="233">
        <v>0</v>
      </c>
      <c r="D19" s="234">
        <v>15</v>
      </c>
      <c r="E19" s="297">
        <v>0</v>
      </c>
      <c r="F19" s="294">
        <v>23</v>
      </c>
      <c r="G19" s="304">
        <v>2130</v>
      </c>
      <c r="H19" s="305">
        <v>5</v>
      </c>
      <c r="I19" s="15">
        <v>0</v>
      </c>
      <c r="J19" s="16">
        <v>15</v>
      </c>
      <c r="K19" s="226">
        <v>0</v>
      </c>
      <c r="L19" s="28">
        <v>14</v>
      </c>
      <c r="M19" s="226">
        <v>0</v>
      </c>
      <c r="N19" s="16">
        <v>13</v>
      </c>
      <c r="O19" s="29">
        <f>C19+E19+G19+I19+K19+M19-E19</f>
        <v>2130</v>
      </c>
      <c r="P19" s="16">
        <f>D19+F19+H19+J19+L19+N19-F19</f>
        <v>62</v>
      </c>
      <c r="Q19" s="223">
        <v>14</v>
      </c>
      <c r="R19" s="149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</row>
    <row r="20" spans="1:48" s="152" customFormat="1" ht="20.25" customHeight="1" thickBot="1">
      <c r="A20" s="224">
        <v>15</v>
      </c>
      <c r="B20" s="232" t="s">
        <v>195</v>
      </c>
      <c r="C20" s="233">
        <v>0</v>
      </c>
      <c r="D20" s="234">
        <v>15</v>
      </c>
      <c r="E20" s="309">
        <v>390</v>
      </c>
      <c r="F20" s="310">
        <v>11</v>
      </c>
      <c r="G20" s="296">
        <v>0</v>
      </c>
      <c r="H20" s="298">
        <v>19</v>
      </c>
      <c r="I20" s="15">
        <v>0</v>
      </c>
      <c r="J20" s="16">
        <v>15</v>
      </c>
      <c r="K20" s="226">
        <v>2025</v>
      </c>
      <c r="L20" s="236">
        <v>9</v>
      </c>
      <c r="M20" s="226">
        <v>0</v>
      </c>
      <c r="N20" s="16">
        <v>13</v>
      </c>
      <c r="O20" s="29">
        <f>C20+E20+G20+I20+K20+M20-G20</f>
        <v>2415</v>
      </c>
      <c r="P20" s="16">
        <f>D20+F20+H20+J20+L20+N20-H20</f>
        <v>63</v>
      </c>
      <c r="Q20" s="223">
        <v>15</v>
      </c>
      <c r="R20" s="149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</row>
    <row r="21" spans="1:48" s="151" customFormat="1" ht="20.25" customHeight="1">
      <c r="A21" s="224">
        <v>16</v>
      </c>
      <c r="B21" s="35" t="s">
        <v>205</v>
      </c>
      <c r="C21" s="233">
        <v>0</v>
      </c>
      <c r="D21" s="234">
        <v>15</v>
      </c>
      <c r="E21" s="299">
        <v>0</v>
      </c>
      <c r="F21" s="300">
        <v>23</v>
      </c>
      <c r="G21" s="233">
        <v>180</v>
      </c>
      <c r="H21" s="234">
        <v>15</v>
      </c>
      <c r="I21" s="283">
        <v>0</v>
      </c>
      <c r="J21" s="16">
        <v>14</v>
      </c>
      <c r="K21" s="29">
        <v>2050</v>
      </c>
      <c r="L21" s="16">
        <v>8</v>
      </c>
      <c r="M21" s="29">
        <v>310</v>
      </c>
      <c r="N21" s="16">
        <v>12</v>
      </c>
      <c r="O21" s="29">
        <f>C21+E21+G21+I21+K21+M21-E21</f>
        <v>2540</v>
      </c>
      <c r="P21" s="285">
        <f>D21+F21+H21+J21+L21+N21-F21</f>
        <v>64</v>
      </c>
      <c r="Q21" s="231">
        <v>16</v>
      </c>
      <c r="R21" s="149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</row>
    <row r="22" spans="1:48" s="152" customFormat="1" ht="20.25" customHeight="1" thickBot="1">
      <c r="A22" s="224">
        <v>17</v>
      </c>
      <c r="B22" s="232" t="s">
        <v>202</v>
      </c>
      <c r="C22" s="233">
        <v>0</v>
      </c>
      <c r="D22" s="234">
        <v>15</v>
      </c>
      <c r="E22" s="299">
        <v>0</v>
      </c>
      <c r="F22" s="300">
        <v>18</v>
      </c>
      <c r="G22" s="233">
        <v>450</v>
      </c>
      <c r="H22" s="234">
        <v>13</v>
      </c>
      <c r="I22" s="235">
        <v>680</v>
      </c>
      <c r="J22" s="236">
        <v>12</v>
      </c>
      <c r="K22" s="226">
        <v>0</v>
      </c>
      <c r="L22" s="28">
        <v>14</v>
      </c>
      <c r="M22" s="226">
        <v>0</v>
      </c>
      <c r="N22" s="16">
        <v>13</v>
      </c>
      <c r="O22" s="29">
        <f>C22+E22+G22+I22+K22+M22-E22</f>
        <v>1130</v>
      </c>
      <c r="P22" s="16">
        <f>D22+F22+H22+J22+L22+N22-F22</f>
        <v>67</v>
      </c>
      <c r="Q22" s="231">
        <v>17</v>
      </c>
      <c r="R22" s="149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</row>
    <row r="23" spans="1:48" s="151" customFormat="1" ht="20.25" customHeight="1">
      <c r="A23" s="224">
        <v>18</v>
      </c>
      <c r="B23" s="232" t="s">
        <v>162</v>
      </c>
      <c r="C23" s="233">
        <v>2800</v>
      </c>
      <c r="D23" s="234">
        <v>12</v>
      </c>
      <c r="E23" s="226">
        <v>0</v>
      </c>
      <c r="F23" s="227">
        <v>18</v>
      </c>
      <c r="G23" s="301">
        <v>0</v>
      </c>
      <c r="H23" s="300">
        <v>19</v>
      </c>
      <c r="I23" s="15">
        <v>0</v>
      </c>
      <c r="J23" s="16">
        <v>15</v>
      </c>
      <c r="K23" s="226">
        <v>1635</v>
      </c>
      <c r="L23" s="230">
        <v>11</v>
      </c>
      <c r="M23" s="226">
        <v>0</v>
      </c>
      <c r="N23" s="26">
        <v>13</v>
      </c>
      <c r="O23" s="29">
        <f>C23+E23+G23+I23+K23+M23-G23</f>
        <v>4435</v>
      </c>
      <c r="P23" s="16">
        <f>D23+F23+H23+J23+L23+N23-H23</f>
        <v>69</v>
      </c>
      <c r="Q23" s="223">
        <v>18</v>
      </c>
      <c r="R23" s="149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</row>
    <row r="24" spans="1:48" s="151" customFormat="1" ht="20.25" customHeight="1">
      <c r="A24" s="224">
        <v>19</v>
      </c>
      <c r="B24" s="237" t="s">
        <v>197</v>
      </c>
      <c r="C24" s="233">
        <v>0</v>
      </c>
      <c r="D24" s="234">
        <v>15</v>
      </c>
      <c r="E24" s="226">
        <v>355</v>
      </c>
      <c r="F24" s="227">
        <v>12</v>
      </c>
      <c r="G24" s="302">
        <v>0</v>
      </c>
      <c r="H24" s="303">
        <v>19</v>
      </c>
      <c r="I24" s="15">
        <v>0</v>
      </c>
      <c r="J24" s="16">
        <v>15</v>
      </c>
      <c r="K24" s="226">
        <v>0</v>
      </c>
      <c r="L24" s="16">
        <v>14</v>
      </c>
      <c r="M24" s="226">
        <v>0</v>
      </c>
      <c r="N24" s="16">
        <v>13</v>
      </c>
      <c r="O24" s="29">
        <f>C24+E24+G24+I24+K24+M24-G24</f>
        <v>355</v>
      </c>
      <c r="P24" s="16">
        <f>D24+F24+H24+J24+L24+N24-H24</f>
        <v>69</v>
      </c>
      <c r="Q24" s="223">
        <v>19</v>
      </c>
      <c r="R24" s="149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</row>
    <row r="25" spans="1:48" s="152" customFormat="1" ht="20.25" customHeight="1" thickBot="1">
      <c r="A25" s="224">
        <v>20</v>
      </c>
      <c r="B25" s="232" t="s">
        <v>199</v>
      </c>
      <c r="C25" s="233">
        <v>0</v>
      </c>
      <c r="D25" s="234">
        <v>15</v>
      </c>
      <c r="E25" s="301">
        <v>1630</v>
      </c>
      <c r="F25" s="300">
        <v>23</v>
      </c>
      <c r="G25" s="233">
        <v>0</v>
      </c>
      <c r="H25" s="234">
        <v>19</v>
      </c>
      <c r="I25" s="15">
        <v>0</v>
      </c>
      <c r="J25" s="16">
        <v>15</v>
      </c>
      <c r="K25" s="226">
        <v>0</v>
      </c>
      <c r="L25" s="16">
        <v>14</v>
      </c>
      <c r="M25" s="226">
        <v>815</v>
      </c>
      <c r="N25" s="236">
        <v>10</v>
      </c>
      <c r="O25" s="284">
        <f>C25+E25+G25+I25+K25+M25-E25</f>
        <v>815</v>
      </c>
      <c r="P25" s="16">
        <f>D25+F25+H25+J25+L25+N25-F25</f>
        <v>73</v>
      </c>
      <c r="Q25" s="223">
        <v>20</v>
      </c>
      <c r="R25" s="149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</row>
    <row r="26" spans="1:48" s="151" customFormat="1" ht="20.25" customHeight="1">
      <c r="A26" s="224">
        <v>21</v>
      </c>
      <c r="B26" s="290" t="s">
        <v>161</v>
      </c>
      <c r="C26" s="233">
        <v>0</v>
      </c>
      <c r="D26" s="234">
        <v>15</v>
      </c>
      <c r="E26" s="301">
        <v>0</v>
      </c>
      <c r="F26" s="300">
        <v>18</v>
      </c>
      <c r="G26" s="233">
        <v>0</v>
      </c>
      <c r="H26" s="234">
        <v>17</v>
      </c>
      <c r="I26" s="15">
        <v>0</v>
      </c>
      <c r="J26" s="16">
        <v>15</v>
      </c>
      <c r="K26" s="226">
        <v>0</v>
      </c>
      <c r="L26" s="16">
        <v>14</v>
      </c>
      <c r="M26" s="226">
        <v>0</v>
      </c>
      <c r="N26" s="16">
        <v>13</v>
      </c>
      <c r="O26" s="29">
        <f aca="true" t="shared" si="1" ref="O26:O31">C26+E26+G26+I26+K26+M26</f>
        <v>0</v>
      </c>
      <c r="P26" s="16"/>
      <c r="Q26" s="223" t="s">
        <v>214</v>
      </c>
      <c r="R26" s="149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</row>
    <row r="27" spans="1:48" s="151" customFormat="1" ht="20.25" customHeight="1">
      <c r="A27" s="238">
        <v>22</v>
      </c>
      <c r="B27" s="239" t="s">
        <v>160</v>
      </c>
      <c r="C27" s="233">
        <v>0</v>
      </c>
      <c r="D27" s="234">
        <v>15</v>
      </c>
      <c r="E27" s="301">
        <v>0</v>
      </c>
      <c r="F27" s="300">
        <v>18</v>
      </c>
      <c r="G27" s="233">
        <v>0</v>
      </c>
      <c r="H27" s="234">
        <v>17</v>
      </c>
      <c r="I27" s="15">
        <v>0</v>
      </c>
      <c r="J27" s="16">
        <v>15</v>
      </c>
      <c r="K27" s="226">
        <v>0</v>
      </c>
      <c r="L27" s="16">
        <v>14</v>
      </c>
      <c r="M27" s="226">
        <v>0</v>
      </c>
      <c r="N27" s="16">
        <v>13</v>
      </c>
      <c r="O27" s="29">
        <f t="shared" si="1"/>
        <v>0</v>
      </c>
      <c r="P27" s="16"/>
      <c r="Q27" s="223" t="s">
        <v>214</v>
      </c>
      <c r="R27" s="149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</row>
    <row r="28" spans="1:48" s="152" customFormat="1" ht="20.25" customHeight="1" thickBot="1">
      <c r="A28" s="238">
        <v>23</v>
      </c>
      <c r="B28" s="281" t="s">
        <v>198</v>
      </c>
      <c r="C28" s="233">
        <v>0</v>
      </c>
      <c r="D28" s="234">
        <v>15</v>
      </c>
      <c r="E28" s="229">
        <v>0</v>
      </c>
      <c r="F28" s="230">
        <v>18</v>
      </c>
      <c r="G28" s="301">
        <v>0</v>
      </c>
      <c r="H28" s="300">
        <v>19</v>
      </c>
      <c r="I28" s="15">
        <v>0</v>
      </c>
      <c r="J28" s="16">
        <v>15</v>
      </c>
      <c r="K28" s="226">
        <v>0</v>
      </c>
      <c r="L28" s="16">
        <v>14</v>
      </c>
      <c r="M28" s="226">
        <v>0</v>
      </c>
      <c r="N28" s="16">
        <v>13</v>
      </c>
      <c r="O28" s="17">
        <f t="shared" si="1"/>
        <v>0</v>
      </c>
      <c r="P28" s="18"/>
      <c r="Q28" s="223" t="s">
        <v>214</v>
      </c>
      <c r="R28" s="149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</row>
    <row r="29" spans="1:48" s="23" customFormat="1" ht="20.25" customHeight="1">
      <c r="A29" s="24">
        <v>24</v>
      </c>
      <c r="B29" s="282" t="s">
        <v>203</v>
      </c>
      <c r="C29" s="233">
        <v>0</v>
      </c>
      <c r="D29" s="234">
        <v>15</v>
      </c>
      <c r="E29" s="228">
        <v>0</v>
      </c>
      <c r="F29" s="227">
        <v>18</v>
      </c>
      <c r="G29" s="302">
        <v>0</v>
      </c>
      <c r="H29" s="303">
        <v>19</v>
      </c>
      <c r="I29" s="15">
        <v>0</v>
      </c>
      <c r="J29" s="16">
        <v>15</v>
      </c>
      <c r="K29" s="226">
        <v>0</v>
      </c>
      <c r="L29" s="16">
        <v>14</v>
      </c>
      <c r="M29" s="226">
        <v>0</v>
      </c>
      <c r="N29" s="16">
        <v>13</v>
      </c>
      <c r="O29" s="29">
        <f t="shared" si="1"/>
        <v>0</v>
      </c>
      <c r="P29" s="16"/>
      <c r="Q29" s="223" t="s">
        <v>214</v>
      </c>
      <c r="R29" s="2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</row>
    <row r="30" spans="1:48" s="23" customFormat="1" ht="20.25" customHeight="1">
      <c r="A30" s="24">
        <v>25</v>
      </c>
      <c r="B30" s="239" t="s">
        <v>201</v>
      </c>
      <c r="C30" s="233">
        <v>0</v>
      </c>
      <c r="D30" s="234">
        <v>15</v>
      </c>
      <c r="E30" s="226">
        <v>0</v>
      </c>
      <c r="F30" s="227">
        <v>18</v>
      </c>
      <c r="G30" s="302">
        <v>0</v>
      </c>
      <c r="H30" s="303">
        <v>19</v>
      </c>
      <c r="I30" s="29">
        <v>0</v>
      </c>
      <c r="J30" s="16">
        <v>15</v>
      </c>
      <c r="K30" s="226">
        <v>0</v>
      </c>
      <c r="L30" s="16">
        <v>14</v>
      </c>
      <c r="M30" s="226">
        <v>0</v>
      </c>
      <c r="N30" s="16">
        <v>13</v>
      </c>
      <c r="O30" s="29">
        <f t="shared" si="1"/>
        <v>0</v>
      </c>
      <c r="P30" s="18"/>
      <c r="Q30" s="223" t="s">
        <v>214</v>
      </c>
      <c r="R30" s="20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s="31" customFormat="1" ht="20.25" customHeight="1" thickBot="1">
      <c r="A31" s="24">
        <v>26</v>
      </c>
      <c r="B31" s="25" t="s">
        <v>206</v>
      </c>
      <c r="C31" s="233">
        <v>0</v>
      </c>
      <c r="D31" s="234">
        <v>15</v>
      </c>
      <c r="E31" s="299">
        <v>0</v>
      </c>
      <c r="F31" s="300">
        <v>23</v>
      </c>
      <c r="G31" s="17">
        <v>0</v>
      </c>
      <c r="H31" s="14">
        <v>17</v>
      </c>
      <c r="I31" s="15">
        <v>0</v>
      </c>
      <c r="J31" s="16">
        <v>15</v>
      </c>
      <c r="K31" s="226">
        <v>0</v>
      </c>
      <c r="L31" s="16">
        <v>14</v>
      </c>
      <c r="M31" s="226">
        <v>0</v>
      </c>
      <c r="N31" s="28">
        <v>13</v>
      </c>
      <c r="O31" s="244">
        <f t="shared" si="1"/>
        <v>0</v>
      </c>
      <c r="P31" s="16"/>
      <c r="Q31" s="223" t="s">
        <v>214</v>
      </c>
      <c r="R31" s="20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s="23" customFormat="1" ht="20.25" customHeight="1">
      <c r="A32" s="24">
        <v>27</v>
      </c>
      <c r="B32" s="13"/>
      <c r="C32" s="29"/>
      <c r="D32" s="26"/>
      <c r="E32" s="27"/>
      <c r="F32" s="28"/>
      <c r="G32" s="29"/>
      <c r="H32" s="26"/>
      <c r="I32" s="27"/>
      <c r="J32" s="28"/>
      <c r="K32" s="17"/>
      <c r="L32" s="16"/>
      <c r="M32" s="29"/>
      <c r="N32" s="28"/>
      <c r="O32" s="83"/>
      <c r="P32" s="245"/>
      <c r="Q32" s="19"/>
      <c r="R32" s="20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s="23" customFormat="1" ht="20.25" customHeight="1">
      <c r="A33" s="24">
        <v>28</v>
      </c>
      <c r="B33" s="32"/>
      <c r="C33" s="29"/>
      <c r="D33" s="26"/>
      <c r="E33" s="27"/>
      <c r="F33" s="28"/>
      <c r="G33" s="29"/>
      <c r="H33" s="26"/>
      <c r="I33" s="27"/>
      <c r="J33" s="28"/>
      <c r="K33" s="17"/>
      <c r="L33" s="14"/>
      <c r="M33" s="27"/>
      <c r="N33" s="28"/>
      <c r="O33" s="17"/>
      <c r="P33" s="18"/>
      <c r="Q33" s="19"/>
      <c r="R33" s="2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s="31" customFormat="1" ht="20.25" customHeight="1" thickBot="1">
      <c r="A34" s="24">
        <v>29</v>
      </c>
      <c r="B34" s="25"/>
      <c r="C34" s="29"/>
      <c r="D34" s="26"/>
      <c r="E34" s="27"/>
      <c r="F34" s="28"/>
      <c r="G34" s="29"/>
      <c r="H34" s="26"/>
      <c r="I34" s="27"/>
      <c r="J34" s="28"/>
      <c r="K34" s="17"/>
      <c r="L34" s="14"/>
      <c r="M34" s="27"/>
      <c r="N34" s="28"/>
      <c r="O34" s="17"/>
      <c r="P34" s="18"/>
      <c r="Q34" s="19"/>
      <c r="R34" s="2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s="23" customFormat="1" ht="1.5" customHeight="1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18" ht="45" customHeight="1">
      <c r="A36" s="337" t="s">
        <v>145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"/>
    </row>
    <row r="37" spans="1:18" ht="45" customHeight="1" thickBot="1">
      <c r="A37" s="337" t="s">
        <v>187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"/>
    </row>
    <row r="38" spans="1:48" s="7" customFormat="1" ht="73.5" customHeight="1" thickBot="1">
      <c r="A38" s="340" t="s">
        <v>1</v>
      </c>
      <c r="B38" s="341" t="s">
        <v>30</v>
      </c>
      <c r="C38" s="342" t="s">
        <v>146</v>
      </c>
      <c r="D38" s="342"/>
      <c r="E38" s="338" t="s">
        <v>147</v>
      </c>
      <c r="F38" s="338"/>
      <c r="G38" s="342" t="s">
        <v>149</v>
      </c>
      <c r="H38" s="342"/>
      <c r="I38" s="342" t="s">
        <v>148</v>
      </c>
      <c r="J38" s="342"/>
      <c r="K38" s="344" t="s">
        <v>151</v>
      </c>
      <c r="L38" s="344"/>
      <c r="M38" s="339" t="s">
        <v>150</v>
      </c>
      <c r="N38" s="339"/>
      <c r="O38" s="343" t="s">
        <v>31</v>
      </c>
      <c r="P38" s="343"/>
      <c r="Q38" s="343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40"/>
      <c r="B39" s="341"/>
      <c r="C39" s="8" t="s">
        <v>32</v>
      </c>
      <c r="D39" s="9" t="s">
        <v>105</v>
      </c>
      <c r="E39" s="147" t="s">
        <v>32</v>
      </c>
      <c r="F39" s="148" t="s">
        <v>105</v>
      </c>
      <c r="G39" s="8" t="s">
        <v>32</v>
      </c>
      <c r="H39" s="9" t="s">
        <v>105</v>
      </c>
      <c r="I39" s="8" t="s">
        <v>32</v>
      </c>
      <c r="J39" s="9" t="s">
        <v>105</v>
      </c>
      <c r="K39" s="8" t="s">
        <v>32</v>
      </c>
      <c r="L39" s="9" t="s">
        <v>105</v>
      </c>
      <c r="M39" s="8" t="s">
        <v>32</v>
      </c>
      <c r="N39" s="9" t="s">
        <v>105</v>
      </c>
      <c r="O39" s="8" t="s">
        <v>33</v>
      </c>
      <c r="P39" s="10" t="s">
        <v>106</v>
      </c>
      <c r="Q39" s="11" t="s">
        <v>204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23" customFormat="1" ht="20.25" customHeight="1">
      <c r="A40" s="34">
        <v>1</v>
      </c>
      <c r="B40" s="43" t="s">
        <v>102</v>
      </c>
      <c r="C40" s="47">
        <v>4225</v>
      </c>
      <c r="D40" s="46">
        <v>2</v>
      </c>
      <c r="E40" s="195">
        <v>2150</v>
      </c>
      <c r="F40" s="196">
        <v>1</v>
      </c>
      <c r="G40" s="291">
        <v>1180</v>
      </c>
      <c r="H40" s="292">
        <v>2</v>
      </c>
      <c r="I40" s="195">
        <v>1680</v>
      </c>
      <c r="J40" s="196">
        <v>1</v>
      </c>
      <c r="K40" s="47">
        <v>1675</v>
      </c>
      <c r="L40" s="46">
        <v>1</v>
      </c>
      <c r="M40" s="47">
        <v>1545</v>
      </c>
      <c r="N40" s="46">
        <v>1</v>
      </c>
      <c r="O40" s="17">
        <f>C40+E40+G40+I40+K40+M40-G40</f>
        <v>11275</v>
      </c>
      <c r="P40" s="18">
        <f>D40+F40+H40+J40+L40+N40-H40</f>
        <v>6</v>
      </c>
      <c r="Q40" s="19">
        <v>1</v>
      </c>
      <c r="R40" s="20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 s="23" customFormat="1" ht="20.25" customHeight="1">
      <c r="A41" s="36">
        <v>2</v>
      </c>
      <c r="B41" s="45" t="s">
        <v>99</v>
      </c>
      <c r="C41" s="40">
        <v>5510</v>
      </c>
      <c r="D41" s="37">
        <v>1</v>
      </c>
      <c r="E41" s="38">
        <v>1155</v>
      </c>
      <c r="F41" s="39">
        <v>2</v>
      </c>
      <c r="G41" s="40">
        <v>1220</v>
      </c>
      <c r="H41" s="37">
        <v>1</v>
      </c>
      <c r="I41" s="306">
        <v>950</v>
      </c>
      <c r="J41" s="307">
        <v>2</v>
      </c>
      <c r="K41" s="40">
        <v>1475</v>
      </c>
      <c r="L41" s="37">
        <v>2</v>
      </c>
      <c r="M41" s="38">
        <v>1060</v>
      </c>
      <c r="N41" s="37">
        <v>2</v>
      </c>
      <c r="O41" s="17">
        <f>C41+E41+G41+I41+K41+M41-I41</f>
        <v>10420</v>
      </c>
      <c r="P41" s="18">
        <f>D41+F41+H41+J41+L41+N41-J41</f>
        <v>8</v>
      </c>
      <c r="Q41" s="19">
        <v>2</v>
      </c>
      <c r="R41" s="20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23" customFormat="1" ht="20.25" customHeight="1">
      <c r="A42" s="41">
        <v>3</v>
      </c>
      <c r="B42" s="35" t="s">
        <v>168</v>
      </c>
      <c r="C42" s="29">
        <v>1165</v>
      </c>
      <c r="D42" s="26">
        <v>3</v>
      </c>
      <c r="E42" s="27">
        <v>125</v>
      </c>
      <c r="F42" s="28">
        <v>3</v>
      </c>
      <c r="G42" s="306">
        <v>100</v>
      </c>
      <c r="H42" s="307">
        <v>3</v>
      </c>
      <c r="I42" s="27">
        <v>750</v>
      </c>
      <c r="J42" s="28">
        <v>3</v>
      </c>
      <c r="K42" s="29">
        <v>1285</v>
      </c>
      <c r="L42" s="26">
        <v>3</v>
      </c>
      <c r="M42" s="27">
        <v>900</v>
      </c>
      <c r="N42" s="26">
        <v>3</v>
      </c>
      <c r="O42" s="17">
        <f>C42+E42+G42+I42+K42+M42-G42</f>
        <v>4225</v>
      </c>
      <c r="P42" s="18">
        <f>D42+F42+H42+J42+L42+N42-H42</f>
        <v>15</v>
      </c>
      <c r="Q42" s="19">
        <v>3</v>
      </c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s="23" customFormat="1" ht="20.25" customHeight="1">
      <c r="A43" s="36">
        <v>4</v>
      </c>
      <c r="B43" s="35"/>
      <c r="C43" s="29"/>
      <c r="D43" s="26"/>
      <c r="E43" s="27"/>
      <c r="F43" s="28"/>
      <c r="G43" s="29"/>
      <c r="H43" s="26"/>
      <c r="I43" s="27"/>
      <c r="J43" s="28"/>
      <c r="K43" s="29"/>
      <c r="L43" s="26"/>
      <c r="M43" s="27"/>
      <c r="N43" s="28"/>
      <c r="O43" s="29"/>
      <c r="P43" s="16"/>
      <c r="Q43" s="19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</row>
    <row r="44" spans="1:48" s="23" customFormat="1" ht="20.25" customHeight="1">
      <c r="A44" s="36">
        <v>5</v>
      </c>
      <c r="B44" s="35"/>
      <c r="C44" s="29"/>
      <c r="D44" s="26"/>
      <c r="E44" s="27"/>
      <c r="F44" s="28"/>
      <c r="G44" s="29"/>
      <c r="H44" s="26"/>
      <c r="I44" s="27"/>
      <c r="J44" s="28"/>
      <c r="K44" s="29"/>
      <c r="L44" s="26"/>
      <c r="M44" s="27"/>
      <c r="N44" s="28"/>
      <c r="O44" s="29"/>
      <c r="P44" s="16"/>
      <c r="Q44" s="19"/>
      <c r="R44" s="20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s="23" customFormat="1" ht="20.25" customHeight="1">
      <c r="A45" s="41">
        <v>6</v>
      </c>
      <c r="B45" s="35"/>
      <c r="C45" s="29"/>
      <c r="D45" s="26"/>
      <c r="E45" s="27"/>
      <c r="F45" s="28"/>
      <c r="G45" s="29"/>
      <c r="H45" s="26"/>
      <c r="I45" s="27"/>
      <c r="J45" s="28"/>
      <c r="K45" s="29"/>
      <c r="L45" s="26"/>
      <c r="M45" s="27"/>
      <c r="N45" s="28"/>
      <c r="O45" s="12"/>
      <c r="P45" s="16"/>
      <c r="Q45" s="19"/>
      <c r="R45" s="20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s="23" customFormat="1" ht="20.25" customHeight="1">
      <c r="A46" s="36">
        <v>7</v>
      </c>
      <c r="B46" s="42"/>
      <c r="C46" s="29"/>
      <c r="D46" s="26"/>
      <c r="E46" s="27"/>
      <c r="F46" s="28"/>
      <c r="G46" s="29"/>
      <c r="H46" s="26"/>
      <c r="I46" s="27"/>
      <c r="J46" s="28"/>
      <c r="K46" s="29"/>
      <c r="L46" s="26"/>
      <c r="M46" s="27"/>
      <c r="N46" s="28"/>
      <c r="O46" s="12"/>
      <c r="P46" s="16"/>
      <c r="Q46" s="19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s="23" customFormat="1" ht="20.25" customHeight="1">
      <c r="A47" s="36">
        <v>8</v>
      </c>
      <c r="B47" s="42"/>
      <c r="C47" s="29"/>
      <c r="D47" s="26"/>
      <c r="E47" s="27"/>
      <c r="F47" s="28"/>
      <c r="G47" s="29"/>
      <c r="H47" s="26"/>
      <c r="I47" s="27"/>
      <c r="J47" s="28"/>
      <c r="K47" s="29"/>
      <c r="L47" s="26"/>
      <c r="M47" s="27"/>
      <c r="N47" s="28"/>
      <c r="O47" s="12"/>
      <c r="P47" s="16"/>
      <c r="Q47" s="19"/>
      <c r="R47" s="20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s="23" customFormat="1" ht="20.25" customHeight="1">
      <c r="A48" s="41">
        <v>9</v>
      </c>
      <c r="B48" s="42"/>
      <c r="C48" s="29"/>
      <c r="D48" s="26"/>
      <c r="E48" s="27"/>
      <c r="F48" s="28"/>
      <c r="G48" s="29"/>
      <c r="H48" s="26"/>
      <c r="I48" s="27"/>
      <c r="J48" s="28"/>
      <c r="K48" s="29"/>
      <c r="L48" s="26"/>
      <c r="M48" s="27"/>
      <c r="N48" s="28"/>
      <c r="O48" s="12"/>
      <c r="P48" s="16"/>
      <c r="Q48" s="19"/>
      <c r="R48" s="2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s="23" customFormat="1" ht="20.25" customHeight="1">
      <c r="A49" s="41">
        <v>10</v>
      </c>
      <c r="B49" s="43"/>
      <c r="C49" s="29"/>
      <c r="D49" s="26"/>
      <c r="E49" s="27"/>
      <c r="F49" s="28"/>
      <c r="G49" s="29"/>
      <c r="H49" s="26"/>
      <c r="I49" s="27"/>
      <c r="J49" s="28"/>
      <c r="K49" s="29"/>
      <c r="L49" s="26"/>
      <c r="M49" s="27"/>
      <c r="N49" s="28"/>
      <c r="O49" s="24"/>
      <c r="P49" s="28"/>
      <c r="Q49" s="30"/>
      <c r="R49" s="20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48" s="23" customFormat="1" ht="20.25" customHeight="1">
      <c r="A50" s="44"/>
      <c r="B50" s="14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18" ht="45" customHeight="1">
      <c r="A51" s="337" t="s">
        <v>77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"/>
    </row>
    <row r="52" spans="1:18" ht="45" customHeight="1" thickBot="1">
      <c r="A52" s="337" t="s">
        <v>188</v>
      </c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"/>
    </row>
    <row r="53" spans="1:48" s="7" customFormat="1" ht="73.5" customHeight="1" thickBot="1">
      <c r="A53" s="340" t="s">
        <v>1</v>
      </c>
      <c r="B53" s="341" t="s">
        <v>30</v>
      </c>
      <c r="C53" s="342" t="s">
        <v>146</v>
      </c>
      <c r="D53" s="342"/>
      <c r="E53" s="338" t="s">
        <v>147</v>
      </c>
      <c r="F53" s="338"/>
      <c r="G53" s="342" t="s">
        <v>149</v>
      </c>
      <c r="H53" s="342"/>
      <c r="I53" s="342" t="s">
        <v>148</v>
      </c>
      <c r="J53" s="342"/>
      <c r="K53" s="344" t="s">
        <v>151</v>
      </c>
      <c r="L53" s="344"/>
      <c r="M53" s="339" t="s">
        <v>150</v>
      </c>
      <c r="N53" s="339"/>
      <c r="O53" s="343" t="s">
        <v>31</v>
      </c>
      <c r="P53" s="343"/>
      <c r="Q53" s="343"/>
      <c r="R53" s="4"/>
      <c r="S53" s="5"/>
      <c r="T53" s="5"/>
      <c r="U53" s="6"/>
      <c r="V53" s="6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s="7" customFormat="1" ht="55.5" customHeight="1" thickBot="1">
      <c r="A54" s="340"/>
      <c r="B54" s="341"/>
      <c r="C54" s="8" t="s">
        <v>32</v>
      </c>
      <c r="D54" s="9" t="s">
        <v>105</v>
      </c>
      <c r="E54" s="147" t="s">
        <v>32</v>
      </c>
      <c r="F54" s="148" t="s">
        <v>105</v>
      </c>
      <c r="G54" s="8" t="s">
        <v>32</v>
      </c>
      <c r="H54" s="9" t="s">
        <v>105</v>
      </c>
      <c r="I54" s="8" t="s">
        <v>32</v>
      </c>
      <c r="J54" s="9" t="s">
        <v>105</v>
      </c>
      <c r="K54" s="8" t="s">
        <v>32</v>
      </c>
      <c r="L54" s="9" t="s">
        <v>105</v>
      </c>
      <c r="M54" s="8" t="s">
        <v>32</v>
      </c>
      <c r="N54" s="9" t="s">
        <v>105</v>
      </c>
      <c r="O54" s="8" t="s">
        <v>33</v>
      </c>
      <c r="P54" s="10" t="s">
        <v>106</v>
      </c>
      <c r="Q54" s="11" t="s">
        <v>204</v>
      </c>
      <c r="R54" s="4"/>
      <c r="S54" s="5"/>
      <c r="T54" s="6"/>
      <c r="U54" s="6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23" customFormat="1" ht="20.25" customHeight="1">
      <c r="A55" s="34">
        <v>1</v>
      </c>
      <c r="B55" s="197" t="s">
        <v>100</v>
      </c>
      <c r="C55" s="47">
        <v>3110</v>
      </c>
      <c r="D55" s="46">
        <v>2</v>
      </c>
      <c r="E55" s="291">
        <v>965</v>
      </c>
      <c r="F55" s="292">
        <v>2</v>
      </c>
      <c r="G55" s="47">
        <v>900</v>
      </c>
      <c r="H55" s="46">
        <v>1</v>
      </c>
      <c r="I55" s="195">
        <v>900</v>
      </c>
      <c r="J55" s="46">
        <v>1</v>
      </c>
      <c r="K55" s="47">
        <v>3070</v>
      </c>
      <c r="L55" s="46">
        <v>2</v>
      </c>
      <c r="M55" s="195">
        <v>1540</v>
      </c>
      <c r="N55" s="46">
        <v>1</v>
      </c>
      <c r="O55" s="17">
        <f>C55+E55+G55+I55+K55+M55-E55</f>
        <v>9520</v>
      </c>
      <c r="P55" s="18">
        <f>D55+F55+H55+J55+L55+N55-F55</f>
        <v>7</v>
      </c>
      <c r="Q55" s="19">
        <v>1</v>
      </c>
      <c r="R55" s="20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8" s="23" customFormat="1" ht="20.25" customHeight="1">
      <c r="A56" s="36">
        <v>2</v>
      </c>
      <c r="B56" s="67" t="s">
        <v>169</v>
      </c>
      <c r="C56" s="29">
        <v>2140</v>
      </c>
      <c r="D56" s="26">
        <v>3</v>
      </c>
      <c r="E56" s="27">
        <v>1460</v>
      </c>
      <c r="F56" s="28">
        <v>1</v>
      </c>
      <c r="G56" s="29">
        <v>540</v>
      </c>
      <c r="H56" s="26">
        <v>2</v>
      </c>
      <c r="I56" s="27">
        <v>540</v>
      </c>
      <c r="J56" s="28">
        <v>2</v>
      </c>
      <c r="K56" s="29">
        <v>2715</v>
      </c>
      <c r="L56" s="26">
        <v>3</v>
      </c>
      <c r="M56" s="306">
        <v>515</v>
      </c>
      <c r="N56" s="307">
        <v>3</v>
      </c>
      <c r="O56" s="17">
        <f aca="true" t="shared" si="2" ref="O56:P58">C56+E56+G56+I56+K56+M56-M56</f>
        <v>7395</v>
      </c>
      <c r="P56" s="18">
        <f t="shared" si="2"/>
        <v>11</v>
      </c>
      <c r="Q56" s="19">
        <v>2</v>
      </c>
      <c r="R56" s="20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s="23" customFormat="1" ht="20.25" customHeight="1">
      <c r="A57" s="41">
        <v>3</v>
      </c>
      <c r="B57" s="67" t="s">
        <v>104</v>
      </c>
      <c r="C57" s="29">
        <v>3280</v>
      </c>
      <c r="D57" s="26">
        <v>1</v>
      </c>
      <c r="E57" s="27">
        <v>885</v>
      </c>
      <c r="F57" s="28">
        <v>3</v>
      </c>
      <c r="G57" s="287">
        <v>0</v>
      </c>
      <c r="H57" s="288">
        <v>4</v>
      </c>
      <c r="I57" s="27">
        <v>0</v>
      </c>
      <c r="J57" s="289">
        <v>4</v>
      </c>
      <c r="K57" s="29">
        <v>1160</v>
      </c>
      <c r="L57" s="26">
        <v>4</v>
      </c>
      <c r="M57" s="306">
        <v>0</v>
      </c>
      <c r="N57" s="307">
        <v>5</v>
      </c>
      <c r="O57" s="17">
        <f t="shared" si="2"/>
        <v>5325</v>
      </c>
      <c r="P57" s="18">
        <f t="shared" si="2"/>
        <v>16</v>
      </c>
      <c r="Q57" s="19">
        <v>3</v>
      </c>
      <c r="R57" s="20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</row>
    <row r="58" spans="1:48" s="23" customFormat="1" ht="20.25" customHeight="1">
      <c r="A58" s="41">
        <v>4</v>
      </c>
      <c r="B58" s="198" t="s">
        <v>101</v>
      </c>
      <c r="C58" s="29">
        <v>715</v>
      </c>
      <c r="D58" s="26">
        <v>4</v>
      </c>
      <c r="E58" s="27">
        <v>465</v>
      </c>
      <c r="F58" s="28">
        <v>4</v>
      </c>
      <c r="G58" s="29">
        <v>0</v>
      </c>
      <c r="H58" s="26">
        <v>4</v>
      </c>
      <c r="I58" s="27">
        <v>0</v>
      </c>
      <c r="J58" s="26">
        <v>4</v>
      </c>
      <c r="K58" s="29">
        <v>3795</v>
      </c>
      <c r="L58" s="26">
        <v>1</v>
      </c>
      <c r="M58" s="306">
        <v>0</v>
      </c>
      <c r="N58" s="307">
        <v>5</v>
      </c>
      <c r="O58" s="17">
        <f t="shared" si="2"/>
        <v>4975</v>
      </c>
      <c r="P58" s="18">
        <f t="shared" si="2"/>
        <v>17</v>
      </c>
      <c r="Q58" s="19">
        <v>4</v>
      </c>
      <c r="R58" s="20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</row>
    <row r="59" spans="1:48" s="23" customFormat="1" ht="20.25" customHeight="1">
      <c r="A59" s="36">
        <v>5</v>
      </c>
      <c r="B59" s="43" t="s">
        <v>228</v>
      </c>
      <c r="C59" s="306">
        <v>0</v>
      </c>
      <c r="D59" s="307">
        <v>5</v>
      </c>
      <c r="E59" s="29">
        <v>0</v>
      </c>
      <c r="F59" s="26">
        <v>5</v>
      </c>
      <c r="G59" s="29">
        <v>0</v>
      </c>
      <c r="H59" s="26">
        <v>4</v>
      </c>
      <c r="I59" s="27">
        <v>0</v>
      </c>
      <c r="J59" s="28">
        <v>4</v>
      </c>
      <c r="K59" s="29">
        <v>0</v>
      </c>
      <c r="L59" s="26">
        <v>5</v>
      </c>
      <c r="M59" s="27">
        <v>715</v>
      </c>
      <c r="N59" s="28">
        <v>2</v>
      </c>
      <c r="O59" s="17">
        <f>C59+E59+G59+I59+K59+M59-C59</f>
        <v>715</v>
      </c>
      <c r="P59" s="18">
        <f>D59+F59+H59+J59+L59+N59-D59</f>
        <v>20</v>
      </c>
      <c r="Q59" s="19">
        <v>5</v>
      </c>
      <c r="R59" s="20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s="23" customFormat="1" ht="20.25" customHeight="1">
      <c r="A60" s="36">
        <v>6</v>
      </c>
      <c r="B60" s="35" t="s">
        <v>222</v>
      </c>
      <c r="C60" s="306">
        <v>0</v>
      </c>
      <c r="D60" s="307">
        <v>5</v>
      </c>
      <c r="E60" s="29">
        <v>0</v>
      </c>
      <c r="F60" s="26">
        <v>5</v>
      </c>
      <c r="G60" s="29">
        <v>30</v>
      </c>
      <c r="H60" s="26">
        <v>3</v>
      </c>
      <c r="I60" s="27">
        <v>160</v>
      </c>
      <c r="J60" s="26">
        <v>3</v>
      </c>
      <c r="K60" s="29">
        <v>0</v>
      </c>
      <c r="L60" s="26">
        <v>5</v>
      </c>
      <c r="M60" s="27">
        <v>75</v>
      </c>
      <c r="N60" s="28">
        <v>4</v>
      </c>
      <c r="O60" s="17">
        <f>C60+E60+G60+I60+K60+M60-C60</f>
        <v>265</v>
      </c>
      <c r="P60" s="18">
        <f>D60+F60+H60+J60+L60+N60-D60</f>
        <v>20</v>
      </c>
      <c r="Q60" s="19">
        <v>6</v>
      </c>
      <c r="R60" s="20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48" s="23" customFormat="1" ht="20.25" customHeight="1">
      <c r="A61" s="41">
        <v>7</v>
      </c>
      <c r="B61" s="35"/>
      <c r="C61" s="29"/>
      <c r="D61" s="26"/>
      <c r="E61" s="27"/>
      <c r="F61" s="28"/>
      <c r="G61" s="29"/>
      <c r="H61" s="26"/>
      <c r="I61" s="27"/>
      <c r="J61" s="28"/>
      <c r="K61" s="29"/>
      <c r="L61" s="26"/>
      <c r="M61" s="27"/>
      <c r="N61" s="28"/>
      <c r="O61" s="29"/>
      <c r="P61" s="16"/>
      <c r="Q61" s="19"/>
      <c r="R61" s="20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</row>
    <row r="62" spans="1:48" s="23" customFormat="1" ht="20.25" customHeight="1">
      <c r="A62" s="41">
        <v>8</v>
      </c>
      <c r="B62" s="42"/>
      <c r="C62" s="29"/>
      <c r="D62" s="26"/>
      <c r="E62" s="27"/>
      <c r="F62" s="28"/>
      <c r="G62" s="29"/>
      <c r="H62" s="26"/>
      <c r="I62" s="27"/>
      <c r="J62" s="28"/>
      <c r="K62" s="29"/>
      <c r="L62" s="26"/>
      <c r="M62" s="27"/>
      <c r="N62" s="28"/>
      <c r="O62" s="29"/>
      <c r="P62" s="16"/>
      <c r="Q62" s="19"/>
      <c r="R62" s="20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</row>
    <row r="63" spans="1:48" s="23" customFormat="1" ht="20.25" customHeight="1">
      <c r="A63" s="36">
        <v>9</v>
      </c>
      <c r="B63" s="42"/>
      <c r="C63" s="29"/>
      <c r="D63" s="26"/>
      <c r="E63" s="27"/>
      <c r="F63" s="28"/>
      <c r="G63" s="29"/>
      <c r="H63" s="26"/>
      <c r="I63" s="27"/>
      <c r="J63" s="28"/>
      <c r="K63" s="29"/>
      <c r="L63" s="26"/>
      <c r="M63" s="27"/>
      <c r="N63" s="28"/>
      <c r="O63" s="29"/>
      <c r="P63" s="16"/>
      <c r="Q63" s="19"/>
      <c r="R63" s="20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</row>
    <row r="64" spans="1:48" s="23" customFormat="1" ht="20.25" customHeight="1">
      <c r="A64" s="36">
        <v>10</v>
      </c>
      <c r="B64" s="67"/>
      <c r="C64" s="29"/>
      <c r="D64" s="26"/>
      <c r="E64" s="27"/>
      <c r="F64" s="28"/>
      <c r="G64" s="29"/>
      <c r="H64" s="26"/>
      <c r="I64" s="27"/>
      <c r="J64" s="28"/>
      <c r="K64" s="29"/>
      <c r="L64" s="26"/>
      <c r="M64" s="27"/>
      <c r="N64" s="28"/>
      <c r="O64" s="29"/>
      <c r="P64" s="16"/>
      <c r="Q64" s="19"/>
      <c r="R64" s="20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</row>
    <row r="65" spans="1:48" s="23" customFormat="1" ht="1.5" customHeight="1">
      <c r="A65" s="33"/>
      <c r="B65" s="14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"/>
      <c r="P65" s="3"/>
      <c r="Q65" s="3"/>
      <c r="R65" s="20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</row>
    <row r="66" spans="1:252" ht="20.25" customHeight="1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6"/>
      <c r="DB66" s="286"/>
      <c r="DC66" s="286"/>
      <c r="DD66" s="286"/>
      <c r="DE66" s="286"/>
      <c r="DF66" s="286"/>
      <c r="DG66" s="286"/>
      <c r="DH66" s="286"/>
      <c r="DI66" s="286"/>
      <c r="DJ66" s="286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6"/>
      <c r="DW66" s="286"/>
      <c r="DX66" s="286"/>
      <c r="DY66" s="286"/>
      <c r="DZ66" s="286"/>
      <c r="EA66" s="286"/>
      <c r="EB66" s="286"/>
      <c r="EC66" s="286"/>
      <c r="ED66" s="286"/>
      <c r="EE66" s="286"/>
      <c r="EF66" s="286"/>
      <c r="EG66" s="286"/>
      <c r="EH66" s="286"/>
      <c r="EI66" s="286"/>
      <c r="EJ66" s="286"/>
      <c r="EK66" s="286"/>
      <c r="EL66" s="286"/>
      <c r="EM66" s="286"/>
      <c r="EN66" s="286"/>
      <c r="EO66" s="286"/>
      <c r="EP66" s="286"/>
      <c r="EQ66" s="286"/>
      <c r="ER66" s="286"/>
      <c r="ES66" s="286"/>
      <c r="ET66" s="286"/>
      <c r="EU66" s="286"/>
      <c r="EV66" s="286"/>
      <c r="EW66" s="286"/>
      <c r="EX66" s="286"/>
      <c r="EY66" s="286"/>
      <c r="EZ66" s="286"/>
      <c r="FA66" s="286"/>
      <c r="FB66" s="286"/>
      <c r="FC66" s="286"/>
      <c r="FD66" s="286"/>
      <c r="FE66" s="286"/>
      <c r="FF66" s="286"/>
      <c r="FG66" s="286"/>
      <c r="FH66" s="286"/>
      <c r="FI66" s="286"/>
      <c r="FJ66" s="286"/>
      <c r="FK66" s="286"/>
      <c r="FL66" s="286"/>
      <c r="FM66" s="286"/>
      <c r="FN66" s="286"/>
      <c r="FO66" s="286"/>
      <c r="FP66" s="286"/>
      <c r="FQ66" s="286"/>
      <c r="FR66" s="286"/>
      <c r="FS66" s="286"/>
      <c r="FT66" s="286"/>
      <c r="FU66" s="286"/>
      <c r="FV66" s="286"/>
      <c r="FW66" s="286"/>
      <c r="FX66" s="286"/>
      <c r="FY66" s="286"/>
      <c r="FZ66" s="286"/>
      <c r="GA66" s="286"/>
      <c r="GB66" s="286"/>
      <c r="GC66" s="286"/>
      <c r="GD66" s="286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  <c r="IR66" s="286"/>
    </row>
    <row r="67" spans="1:252" ht="20.25" customHeight="1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286"/>
      <c r="BR67" s="286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6"/>
      <c r="CE67" s="286"/>
      <c r="CF67" s="286"/>
      <c r="CG67" s="286"/>
      <c r="CH67" s="286"/>
      <c r="CI67" s="286"/>
      <c r="CJ67" s="286"/>
      <c r="CK67" s="286"/>
      <c r="CL67" s="286"/>
      <c r="CM67" s="286"/>
      <c r="CN67" s="286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6"/>
      <c r="DB67" s="286"/>
      <c r="DC67" s="286"/>
      <c r="DD67" s="286"/>
      <c r="DE67" s="286"/>
      <c r="DF67" s="286"/>
      <c r="DG67" s="286"/>
      <c r="DH67" s="286"/>
      <c r="DI67" s="286"/>
      <c r="DJ67" s="286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6"/>
      <c r="DW67" s="286"/>
      <c r="DX67" s="286"/>
      <c r="DY67" s="286"/>
      <c r="DZ67" s="286"/>
      <c r="EA67" s="286"/>
      <c r="EB67" s="286"/>
      <c r="EC67" s="286"/>
      <c r="ED67" s="286"/>
      <c r="EE67" s="286"/>
      <c r="EF67" s="286"/>
      <c r="EG67" s="286"/>
      <c r="EH67" s="286"/>
      <c r="EI67" s="286"/>
      <c r="EJ67" s="286"/>
      <c r="EK67" s="286"/>
      <c r="EL67" s="286"/>
      <c r="EM67" s="286"/>
      <c r="EN67" s="286"/>
      <c r="EO67" s="286"/>
      <c r="EP67" s="286"/>
      <c r="EQ67" s="286"/>
      <c r="ER67" s="286"/>
      <c r="ES67" s="286"/>
      <c r="ET67" s="286"/>
      <c r="EU67" s="286"/>
      <c r="EV67" s="286"/>
      <c r="EW67" s="286"/>
      <c r="EX67" s="286"/>
      <c r="EY67" s="286"/>
      <c r="EZ67" s="286"/>
      <c r="FA67" s="286"/>
      <c r="FB67" s="286"/>
      <c r="FC67" s="286"/>
      <c r="FD67" s="286"/>
      <c r="FE67" s="286"/>
      <c r="FF67" s="286"/>
      <c r="FG67" s="286"/>
      <c r="FH67" s="286"/>
      <c r="FI67" s="286"/>
      <c r="FJ67" s="286"/>
      <c r="FK67" s="286"/>
      <c r="FL67" s="286"/>
      <c r="FM67" s="286"/>
      <c r="FN67" s="286"/>
      <c r="FO67" s="286"/>
      <c r="FP67" s="286"/>
      <c r="FQ67" s="286"/>
      <c r="FR67" s="286"/>
      <c r="FS67" s="286"/>
      <c r="FT67" s="286"/>
      <c r="FU67" s="286"/>
      <c r="FV67" s="286"/>
      <c r="FW67" s="286"/>
      <c r="FX67" s="286"/>
      <c r="FY67" s="286"/>
      <c r="FZ67" s="286"/>
      <c r="GA67" s="286"/>
      <c r="GB67" s="286"/>
      <c r="GC67" s="286"/>
      <c r="GD67" s="286"/>
      <c r="GE67" s="286"/>
      <c r="GF67" s="286"/>
      <c r="GG67" s="286"/>
      <c r="GH67" s="286"/>
      <c r="GI67" s="286"/>
      <c r="GJ67" s="286"/>
      <c r="GK67" s="286"/>
      <c r="GL67" s="286"/>
      <c r="GM67" s="286"/>
      <c r="GN67" s="286"/>
      <c r="GO67" s="286"/>
      <c r="GP67" s="286"/>
      <c r="GQ67" s="286"/>
      <c r="GR67" s="286"/>
      <c r="GS67" s="286"/>
      <c r="GT67" s="286"/>
      <c r="GU67" s="286"/>
      <c r="GV67" s="286"/>
      <c r="GW67" s="286"/>
      <c r="GX67" s="286"/>
      <c r="GY67" s="286"/>
      <c r="GZ67" s="286"/>
      <c r="HA67" s="286"/>
      <c r="HB67" s="286"/>
      <c r="HC67" s="286"/>
      <c r="HD67" s="286"/>
      <c r="HE67" s="286"/>
      <c r="HF67" s="286"/>
      <c r="HG67" s="286"/>
      <c r="HH67" s="286"/>
      <c r="HI67" s="286"/>
      <c r="HJ67" s="286"/>
      <c r="HK67" s="286"/>
      <c r="HL67" s="286"/>
      <c r="HM67" s="286"/>
      <c r="HN67" s="286"/>
      <c r="HO67" s="286"/>
      <c r="HP67" s="286"/>
      <c r="HQ67" s="286"/>
      <c r="HR67" s="286"/>
      <c r="HS67" s="286"/>
      <c r="HT67" s="286"/>
      <c r="HU67" s="286"/>
      <c r="HV67" s="286"/>
      <c r="HW67" s="286"/>
      <c r="HX67" s="286"/>
      <c r="HY67" s="286"/>
      <c r="HZ67" s="286"/>
      <c r="IA67" s="286"/>
      <c r="IB67" s="286"/>
      <c r="IC67" s="286"/>
      <c r="ID67" s="286"/>
      <c r="IE67" s="286"/>
      <c r="IF67" s="286"/>
      <c r="IG67" s="286"/>
      <c r="IH67" s="286"/>
      <c r="II67" s="286"/>
      <c r="IJ67" s="286"/>
      <c r="IK67" s="286"/>
      <c r="IL67" s="286"/>
      <c r="IM67" s="286"/>
      <c r="IN67" s="286"/>
      <c r="IO67" s="286"/>
      <c r="IP67" s="286"/>
      <c r="IQ67" s="286"/>
      <c r="IR67" s="286"/>
    </row>
    <row r="68" spans="1:252" ht="20.25" customHeight="1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6"/>
      <c r="DW68" s="286"/>
      <c r="DX68" s="286"/>
      <c r="DY68" s="286"/>
      <c r="DZ68" s="286"/>
      <c r="EA68" s="286"/>
      <c r="EB68" s="286"/>
      <c r="EC68" s="286"/>
      <c r="ED68" s="286"/>
      <c r="EE68" s="286"/>
      <c r="EF68" s="286"/>
      <c r="EG68" s="286"/>
      <c r="EH68" s="286"/>
      <c r="EI68" s="286"/>
      <c r="EJ68" s="286"/>
      <c r="EK68" s="286"/>
      <c r="EL68" s="286"/>
      <c r="EM68" s="286"/>
      <c r="EN68" s="286"/>
      <c r="EO68" s="286"/>
      <c r="EP68" s="286"/>
      <c r="EQ68" s="286"/>
      <c r="ER68" s="286"/>
      <c r="ES68" s="286"/>
      <c r="ET68" s="286"/>
      <c r="EU68" s="286"/>
      <c r="EV68" s="286"/>
      <c r="EW68" s="286"/>
      <c r="EX68" s="286"/>
      <c r="EY68" s="286"/>
      <c r="EZ68" s="286"/>
      <c r="FA68" s="286"/>
      <c r="FB68" s="286"/>
      <c r="FC68" s="286"/>
      <c r="FD68" s="286"/>
      <c r="FE68" s="286"/>
      <c r="FF68" s="286"/>
      <c r="FG68" s="286"/>
      <c r="FH68" s="286"/>
      <c r="FI68" s="286"/>
      <c r="FJ68" s="286"/>
      <c r="FK68" s="286"/>
      <c r="FL68" s="286"/>
      <c r="FM68" s="286"/>
      <c r="FN68" s="286"/>
      <c r="FO68" s="286"/>
      <c r="FP68" s="286"/>
      <c r="FQ68" s="286"/>
      <c r="FR68" s="286"/>
      <c r="FS68" s="286"/>
      <c r="FT68" s="286"/>
      <c r="FU68" s="286"/>
      <c r="FV68" s="286"/>
      <c r="FW68" s="286"/>
      <c r="FX68" s="286"/>
      <c r="FY68" s="286"/>
      <c r="FZ68" s="286"/>
      <c r="GA68" s="286"/>
      <c r="GB68" s="286"/>
      <c r="GC68" s="286"/>
      <c r="GD68" s="286"/>
      <c r="GE68" s="286"/>
      <c r="GF68" s="286"/>
      <c r="GG68" s="286"/>
      <c r="GH68" s="286"/>
      <c r="GI68" s="286"/>
      <c r="GJ68" s="286"/>
      <c r="GK68" s="286"/>
      <c r="GL68" s="286"/>
      <c r="GM68" s="286"/>
      <c r="GN68" s="286"/>
      <c r="GO68" s="286"/>
      <c r="GP68" s="286"/>
      <c r="GQ68" s="286"/>
      <c r="GR68" s="286"/>
      <c r="GS68" s="286"/>
      <c r="GT68" s="286"/>
      <c r="GU68" s="286"/>
      <c r="GV68" s="286"/>
      <c r="GW68" s="286"/>
      <c r="GX68" s="286"/>
      <c r="GY68" s="286"/>
      <c r="GZ68" s="286"/>
      <c r="HA68" s="286"/>
      <c r="HB68" s="286"/>
      <c r="HC68" s="286"/>
      <c r="HD68" s="286"/>
      <c r="HE68" s="286"/>
      <c r="HF68" s="286"/>
      <c r="HG68" s="286"/>
      <c r="HH68" s="286"/>
      <c r="HI68" s="286"/>
      <c r="HJ68" s="286"/>
      <c r="HK68" s="286"/>
      <c r="HL68" s="286"/>
      <c r="HM68" s="286"/>
      <c r="HN68" s="286"/>
      <c r="HO68" s="286"/>
      <c r="HP68" s="286"/>
      <c r="HQ68" s="286"/>
      <c r="HR68" s="286"/>
      <c r="HS68" s="286"/>
      <c r="HT68" s="286"/>
      <c r="HU68" s="286"/>
      <c r="HV68" s="286"/>
      <c r="HW68" s="286"/>
      <c r="HX68" s="286"/>
      <c r="HY68" s="286"/>
      <c r="HZ68" s="286"/>
      <c r="IA68" s="286"/>
      <c r="IB68" s="286"/>
      <c r="IC68" s="286"/>
      <c r="ID68" s="286"/>
      <c r="IE68" s="286"/>
      <c r="IF68" s="286"/>
      <c r="IG68" s="286"/>
      <c r="IH68" s="286"/>
      <c r="II68" s="286"/>
      <c r="IJ68" s="286"/>
      <c r="IK68" s="286"/>
      <c r="IL68" s="286"/>
      <c r="IM68" s="286"/>
      <c r="IN68" s="286"/>
      <c r="IO68" s="286"/>
      <c r="IP68" s="286"/>
      <c r="IQ68" s="286"/>
      <c r="IR68" s="286"/>
    </row>
    <row r="69" spans="1:252" ht="20.25" customHeight="1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86"/>
      <c r="BQ69" s="286"/>
      <c r="BR69" s="286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6"/>
      <c r="CE69" s="286"/>
      <c r="CF69" s="286"/>
      <c r="CG69" s="286"/>
      <c r="CH69" s="286"/>
      <c r="CI69" s="286"/>
      <c r="CJ69" s="286"/>
      <c r="CK69" s="286"/>
      <c r="CL69" s="286"/>
      <c r="CM69" s="286"/>
      <c r="CN69" s="286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6"/>
      <c r="EL69" s="286"/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6"/>
      <c r="FF69" s="286"/>
      <c r="FG69" s="286"/>
      <c r="FH69" s="286"/>
      <c r="FI69" s="286"/>
      <c r="FJ69" s="286"/>
      <c r="FK69" s="286"/>
      <c r="FL69" s="286"/>
      <c r="FM69" s="286"/>
      <c r="FN69" s="286"/>
      <c r="FO69" s="286"/>
      <c r="FP69" s="286"/>
      <c r="FQ69" s="286"/>
      <c r="FR69" s="286"/>
      <c r="FS69" s="286"/>
      <c r="FT69" s="286"/>
      <c r="FU69" s="286"/>
      <c r="FV69" s="286"/>
      <c r="FW69" s="286"/>
      <c r="FX69" s="286"/>
      <c r="FY69" s="286"/>
      <c r="FZ69" s="286"/>
      <c r="GA69" s="286"/>
      <c r="GB69" s="286"/>
      <c r="GC69" s="286"/>
      <c r="GD69" s="286"/>
      <c r="GE69" s="286"/>
      <c r="GF69" s="286"/>
      <c r="GG69" s="286"/>
      <c r="GH69" s="286"/>
      <c r="GI69" s="286"/>
      <c r="GJ69" s="286"/>
      <c r="GK69" s="286"/>
      <c r="GL69" s="286"/>
      <c r="GM69" s="286"/>
      <c r="GN69" s="286"/>
      <c r="GO69" s="286"/>
      <c r="GP69" s="286"/>
      <c r="GQ69" s="286"/>
      <c r="GR69" s="286"/>
      <c r="GS69" s="286"/>
      <c r="GT69" s="286"/>
      <c r="GU69" s="286"/>
      <c r="GV69" s="286"/>
      <c r="GW69" s="286"/>
      <c r="GX69" s="286"/>
      <c r="GY69" s="286"/>
      <c r="GZ69" s="286"/>
      <c r="HA69" s="286"/>
      <c r="HB69" s="286"/>
      <c r="HC69" s="286"/>
      <c r="HD69" s="286"/>
      <c r="HE69" s="286"/>
      <c r="HF69" s="286"/>
      <c r="HG69" s="286"/>
      <c r="HH69" s="286"/>
      <c r="HI69" s="286"/>
      <c r="HJ69" s="286"/>
      <c r="HK69" s="286"/>
      <c r="HL69" s="286"/>
      <c r="HM69" s="286"/>
      <c r="HN69" s="286"/>
      <c r="HO69" s="286"/>
      <c r="HP69" s="286"/>
      <c r="HQ69" s="286"/>
      <c r="HR69" s="286"/>
      <c r="HS69" s="286"/>
      <c r="HT69" s="286"/>
      <c r="HU69" s="286"/>
      <c r="HV69" s="286"/>
      <c r="HW69" s="286"/>
      <c r="HX69" s="286"/>
      <c r="HY69" s="286"/>
      <c r="HZ69" s="286"/>
      <c r="IA69" s="286"/>
      <c r="IB69" s="286"/>
      <c r="IC69" s="286"/>
      <c r="ID69" s="286"/>
      <c r="IE69" s="286"/>
      <c r="IF69" s="286"/>
      <c r="IG69" s="286"/>
      <c r="IH69" s="286"/>
      <c r="II69" s="286"/>
      <c r="IJ69" s="286"/>
      <c r="IK69" s="286"/>
      <c r="IL69" s="286"/>
      <c r="IM69" s="286"/>
      <c r="IN69" s="286"/>
      <c r="IO69" s="286"/>
      <c r="IP69" s="286"/>
      <c r="IQ69" s="286"/>
      <c r="IR69" s="286"/>
    </row>
    <row r="70" spans="1:252" ht="20.25" customHeight="1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86"/>
      <c r="DC70" s="286"/>
      <c r="DD70" s="286"/>
      <c r="DE70" s="286"/>
      <c r="DF70" s="286"/>
      <c r="DG70" s="286"/>
      <c r="DH70" s="286"/>
      <c r="DI70" s="286"/>
      <c r="DJ70" s="286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6"/>
      <c r="DW70" s="286"/>
      <c r="DX70" s="286"/>
      <c r="DY70" s="286"/>
      <c r="DZ70" s="286"/>
      <c r="EA70" s="286"/>
      <c r="EB70" s="286"/>
      <c r="EC70" s="286"/>
      <c r="ED70" s="286"/>
      <c r="EE70" s="286"/>
      <c r="EF70" s="286"/>
      <c r="EG70" s="286"/>
      <c r="EH70" s="286"/>
      <c r="EI70" s="286"/>
      <c r="EJ70" s="286"/>
      <c r="EK70" s="286"/>
      <c r="EL70" s="286"/>
      <c r="EM70" s="286"/>
      <c r="EN70" s="286"/>
      <c r="EO70" s="286"/>
      <c r="EP70" s="286"/>
      <c r="EQ70" s="286"/>
      <c r="ER70" s="286"/>
      <c r="ES70" s="286"/>
      <c r="ET70" s="286"/>
      <c r="EU70" s="286"/>
      <c r="EV70" s="286"/>
      <c r="EW70" s="286"/>
      <c r="EX70" s="286"/>
      <c r="EY70" s="286"/>
      <c r="EZ70" s="286"/>
      <c r="FA70" s="286"/>
      <c r="FB70" s="286"/>
      <c r="FC70" s="286"/>
      <c r="FD70" s="286"/>
      <c r="FE70" s="286"/>
      <c r="FF70" s="286"/>
      <c r="FG70" s="286"/>
      <c r="FH70" s="286"/>
      <c r="FI70" s="286"/>
      <c r="FJ70" s="286"/>
      <c r="FK70" s="286"/>
      <c r="FL70" s="286"/>
      <c r="FM70" s="286"/>
      <c r="FN70" s="286"/>
      <c r="FO70" s="286"/>
      <c r="FP70" s="286"/>
      <c r="FQ70" s="286"/>
      <c r="FR70" s="286"/>
      <c r="FS70" s="286"/>
      <c r="FT70" s="286"/>
      <c r="FU70" s="286"/>
      <c r="FV70" s="286"/>
      <c r="FW70" s="286"/>
      <c r="FX70" s="286"/>
      <c r="FY70" s="286"/>
      <c r="FZ70" s="286"/>
      <c r="GA70" s="286"/>
      <c r="GB70" s="286"/>
      <c r="GC70" s="286"/>
      <c r="GD70" s="286"/>
      <c r="GE70" s="286"/>
      <c r="GF70" s="286"/>
      <c r="GG70" s="286"/>
      <c r="GH70" s="286"/>
      <c r="GI70" s="286"/>
      <c r="GJ70" s="286"/>
      <c r="GK70" s="286"/>
      <c r="GL70" s="286"/>
      <c r="GM70" s="286"/>
      <c r="GN70" s="286"/>
      <c r="GO70" s="286"/>
      <c r="GP70" s="286"/>
      <c r="GQ70" s="286"/>
      <c r="GR70" s="286"/>
      <c r="GS70" s="286"/>
      <c r="GT70" s="286"/>
      <c r="GU70" s="286"/>
      <c r="GV70" s="286"/>
      <c r="GW70" s="286"/>
      <c r="GX70" s="286"/>
      <c r="GY70" s="286"/>
      <c r="GZ70" s="286"/>
      <c r="HA70" s="286"/>
      <c r="HB70" s="286"/>
      <c r="HC70" s="286"/>
      <c r="HD70" s="286"/>
      <c r="HE70" s="286"/>
      <c r="HF70" s="286"/>
      <c r="HG70" s="286"/>
      <c r="HH70" s="286"/>
      <c r="HI70" s="286"/>
      <c r="HJ70" s="286"/>
      <c r="HK70" s="286"/>
      <c r="HL70" s="286"/>
      <c r="HM70" s="286"/>
      <c r="HN70" s="286"/>
      <c r="HO70" s="286"/>
      <c r="HP70" s="286"/>
      <c r="HQ70" s="286"/>
      <c r="HR70" s="286"/>
      <c r="HS70" s="286"/>
      <c r="HT70" s="286"/>
      <c r="HU70" s="286"/>
      <c r="HV70" s="286"/>
      <c r="HW70" s="286"/>
      <c r="HX70" s="286"/>
      <c r="HY70" s="286"/>
      <c r="HZ70" s="286"/>
      <c r="IA70" s="286"/>
      <c r="IB70" s="286"/>
      <c r="IC70" s="286"/>
      <c r="ID70" s="286"/>
      <c r="IE70" s="286"/>
      <c r="IF70" s="286"/>
      <c r="IG70" s="286"/>
      <c r="IH70" s="286"/>
      <c r="II70" s="286"/>
      <c r="IJ70" s="286"/>
      <c r="IK70" s="286"/>
      <c r="IL70" s="286"/>
      <c r="IM70" s="286"/>
      <c r="IN70" s="286"/>
      <c r="IO70" s="286"/>
      <c r="IP70" s="286"/>
      <c r="IQ70" s="286"/>
      <c r="IR70" s="286"/>
    </row>
    <row r="71" spans="1:252" ht="20.25" customHeight="1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  <c r="AX71" s="286"/>
      <c r="AY71" s="286"/>
      <c r="AZ71" s="286"/>
      <c r="BA71" s="286"/>
      <c r="BB71" s="286"/>
      <c r="BC71" s="286"/>
      <c r="BD71" s="286"/>
      <c r="BE71" s="286"/>
      <c r="BF71" s="286"/>
      <c r="BG71" s="286"/>
      <c r="BH71" s="286"/>
      <c r="BI71" s="286"/>
      <c r="BJ71" s="286"/>
      <c r="BK71" s="286"/>
      <c r="BL71" s="286"/>
      <c r="BM71" s="286"/>
      <c r="BN71" s="286"/>
      <c r="BO71" s="286"/>
      <c r="BP71" s="286"/>
      <c r="BQ71" s="286"/>
      <c r="BR71" s="286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6"/>
      <c r="CE71" s="286"/>
      <c r="CF71" s="286"/>
      <c r="CG71" s="286"/>
      <c r="CH71" s="286"/>
      <c r="CI71" s="286"/>
      <c r="CJ71" s="286"/>
      <c r="CK71" s="286"/>
      <c r="CL71" s="286"/>
      <c r="CM71" s="286"/>
      <c r="CN71" s="286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6"/>
      <c r="DB71" s="286"/>
      <c r="DC71" s="286"/>
      <c r="DD71" s="286"/>
      <c r="DE71" s="286"/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286"/>
      <c r="EL71" s="286"/>
      <c r="EM71" s="286"/>
      <c r="EN71" s="286"/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  <c r="FR71" s="286"/>
      <c r="FS71" s="286"/>
      <c r="FT71" s="286"/>
      <c r="FU71" s="286"/>
      <c r="FV71" s="286"/>
      <c r="FW71" s="286"/>
      <c r="FX71" s="286"/>
      <c r="FY71" s="286"/>
      <c r="FZ71" s="286"/>
      <c r="GA71" s="286"/>
      <c r="GB71" s="286"/>
      <c r="GC71" s="286"/>
      <c r="GD71" s="286"/>
      <c r="GE71" s="286"/>
      <c r="GF71" s="286"/>
      <c r="GG71" s="286"/>
      <c r="GH71" s="286"/>
      <c r="GI71" s="286"/>
      <c r="GJ71" s="286"/>
      <c r="GK71" s="286"/>
      <c r="GL71" s="286"/>
      <c r="GM71" s="286"/>
      <c r="GN71" s="286"/>
      <c r="GO71" s="286"/>
      <c r="GP71" s="286"/>
      <c r="GQ71" s="286"/>
      <c r="GR71" s="286"/>
      <c r="GS71" s="286"/>
      <c r="GT71" s="286"/>
      <c r="GU71" s="286"/>
      <c r="GV71" s="286"/>
      <c r="GW71" s="286"/>
      <c r="GX71" s="286"/>
      <c r="GY71" s="286"/>
      <c r="GZ71" s="286"/>
      <c r="HA71" s="286"/>
      <c r="HB71" s="286"/>
      <c r="HC71" s="286"/>
      <c r="HD71" s="286"/>
      <c r="HE71" s="286"/>
      <c r="HF71" s="286"/>
      <c r="HG71" s="286"/>
      <c r="HH71" s="286"/>
      <c r="HI71" s="286"/>
      <c r="HJ71" s="286"/>
      <c r="HK71" s="286"/>
      <c r="HL71" s="286"/>
      <c r="HM71" s="286"/>
      <c r="HN71" s="286"/>
      <c r="HO71" s="286"/>
      <c r="HP71" s="286"/>
      <c r="HQ71" s="286"/>
      <c r="HR71" s="286"/>
      <c r="HS71" s="286"/>
      <c r="HT71" s="286"/>
      <c r="HU71" s="286"/>
      <c r="HV71" s="286"/>
      <c r="HW71" s="286"/>
      <c r="HX71" s="286"/>
      <c r="HY71" s="286"/>
      <c r="HZ71" s="286"/>
      <c r="IA71" s="286"/>
      <c r="IB71" s="286"/>
      <c r="IC71" s="286"/>
      <c r="ID71" s="286"/>
      <c r="IE71" s="286"/>
      <c r="IF71" s="286"/>
      <c r="IG71" s="286"/>
      <c r="IH71" s="286"/>
      <c r="II71" s="286"/>
      <c r="IJ71" s="286"/>
      <c r="IK71" s="286"/>
      <c r="IL71" s="286"/>
      <c r="IM71" s="286"/>
      <c r="IN71" s="286"/>
      <c r="IO71" s="286"/>
      <c r="IP71" s="286"/>
      <c r="IQ71" s="286"/>
      <c r="IR71" s="286"/>
    </row>
    <row r="72" spans="1:252" ht="12.75">
      <c r="A72" s="286"/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6"/>
      <c r="BG72" s="286"/>
      <c r="BH72" s="286"/>
      <c r="BI72" s="286"/>
      <c r="BJ72" s="286"/>
      <c r="BK72" s="286"/>
      <c r="BL72" s="286"/>
      <c r="BM72" s="286"/>
      <c r="BN72" s="286"/>
      <c r="BO72" s="286"/>
      <c r="BP72" s="286"/>
      <c r="BQ72" s="286"/>
      <c r="BR72" s="286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6"/>
      <c r="CE72" s="286"/>
      <c r="CF72" s="286"/>
      <c r="CG72" s="286"/>
      <c r="CH72" s="286"/>
      <c r="CI72" s="286"/>
      <c r="CJ72" s="286"/>
      <c r="CK72" s="286"/>
      <c r="CL72" s="286"/>
      <c r="CM72" s="286"/>
      <c r="CN72" s="286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6"/>
      <c r="DB72" s="286"/>
      <c r="DC72" s="286"/>
      <c r="DD72" s="286"/>
      <c r="DE72" s="286"/>
      <c r="DF72" s="286"/>
      <c r="DG72" s="286"/>
      <c r="DH72" s="286"/>
      <c r="DI72" s="286"/>
      <c r="DJ72" s="286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6"/>
      <c r="DW72" s="286"/>
      <c r="DX72" s="286"/>
      <c r="DY72" s="286"/>
      <c r="DZ72" s="286"/>
      <c r="EA72" s="286"/>
      <c r="EB72" s="286"/>
      <c r="EC72" s="286"/>
      <c r="ED72" s="286"/>
      <c r="EE72" s="286"/>
      <c r="EF72" s="286"/>
      <c r="EG72" s="286"/>
      <c r="EH72" s="286"/>
      <c r="EI72" s="286"/>
      <c r="EJ72" s="286"/>
      <c r="EK72" s="286"/>
      <c r="EL72" s="286"/>
      <c r="EM72" s="286"/>
      <c r="EN72" s="286"/>
      <c r="EO72" s="286"/>
      <c r="EP72" s="286"/>
      <c r="EQ72" s="286"/>
      <c r="ER72" s="286"/>
      <c r="ES72" s="286"/>
      <c r="ET72" s="286"/>
      <c r="EU72" s="286"/>
      <c r="EV72" s="286"/>
      <c r="EW72" s="286"/>
      <c r="EX72" s="286"/>
      <c r="EY72" s="286"/>
      <c r="EZ72" s="286"/>
      <c r="FA72" s="286"/>
      <c r="FB72" s="286"/>
      <c r="FC72" s="286"/>
      <c r="FD72" s="286"/>
      <c r="FE72" s="286"/>
      <c r="FF72" s="286"/>
      <c r="FG72" s="286"/>
      <c r="FH72" s="286"/>
      <c r="FI72" s="286"/>
      <c r="FJ72" s="286"/>
      <c r="FK72" s="286"/>
      <c r="FL72" s="286"/>
      <c r="FM72" s="286"/>
      <c r="FN72" s="286"/>
      <c r="FO72" s="286"/>
      <c r="FP72" s="286"/>
      <c r="FQ72" s="286"/>
      <c r="FR72" s="286"/>
      <c r="FS72" s="286"/>
      <c r="FT72" s="286"/>
      <c r="FU72" s="286"/>
      <c r="FV72" s="286"/>
      <c r="FW72" s="286"/>
      <c r="FX72" s="286"/>
      <c r="FY72" s="286"/>
      <c r="FZ72" s="286"/>
      <c r="GA72" s="286"/>
      <c r="GB72" s="286"/>
      <c r="GC72" s="286"/>
      <c r="GD72" s="286"/>
      <c r="GE72" s="286"/>
      <c r="GF72" s="286"/>
      <c r="GG72" s="286"/>
      <c r="GH72" s="286"/>
      <c r="GI72" s="286"/>
      <c r="GJ72" s="286"/>
      <c r="GK72" s="286"/>
      <c r="GL72" s="286"/>
      <c r="GM72" s="286"/>
      <c r="GN72" s="286"/>
      <c r="GO72" s="286"/>
      <c r="GP72" s="286"/>
      <c r="GQ72" s="286"/>
      <c r="GR72" s="286"/>
      <c r="GS72" s="286"/>
      <c r="GT72" s="286"/>
      <c r="GU72" s="286"/>
      <c r="GV72" s="286"/>
      <c r="GW72" s="286"/>
      <c r="GX72" s="286"/>
      <c r="GY72" s="286"/>
      <c r="GZ72" s="286"/>
      <c r="HA72" s="286"/>
      <c r="HB72" s="286"/>
      <c r="HC72" s="286"/>
      <c r="HD72" s="286"/>
      <c r="HE72" s="286"/>
      <c r="HF72" s="286"/>
      <c r="HG72" s="286"/>
      <c r="HH72" s="286"/>
      <c r="HI72" s="286"/>
      <c r="HJ72" s="286"/>
      <c r="HK72" s="286"/>
      <c r="HL72" s="286"/>
      <c r="HM72" s="286"/>
      <c r="HN72" s="286"/>
      <c r="HO72" s="286"/>
      <c r="HP72" s="286"/>
      <c r="HQ72" s="286"/>
      <c r="HR72" s="286"/>
      <c r="HS72" s="286"/>
      <c r="HT72" s="286"/>
      <c r="HU72" s="286"/>
      <c r="HV72" s="286"/>
      <c r="HW72" s="286"/>
      <c r="HX72" s="286"/>
      <c r="HY72" s="286"/>
      <c r="HZ72" s="286"/>
      <c r="IA72" s="286"/>
      <c r="IB72" s="286"/>
      <c r="IC72" s="286"/>
      <c r="ID72" s="286"/>
      <c r="IE72" s="286"/>
      <c r="IF72" s="286"/>
      <c r="IG72" s="286"/>
      <c r="IH72" s="286"/>
      <c r="II72" s="286"/>
      <c r="IJ72" s="286"/>
      <c r="IK72" s="286"/>
      <c r="IL72" s="286"/>
      <c r="IM72" s="286"/>
      <c r="IN72" s="286"/>
      <c r="IO72" s="286"/>
      <c r="IP72" s="286"/>
      <c r="IQ72" s="286"/>
      <c r="IR72" s="286"/>
    </row>
    <row r="73" spans="1:252" ht="12.7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6"/>
      <c r="AT73" s="286"/>
      <c r="AU73" s="286"/>
      <c r="AV73" s="286"/>
      <c r="AW73" s="286"/>
      <c r="AX73" s="286"/>
      <c r="AY73" s="286"/>
      <c r="AZ73" s="286"/>
      <c r="BA73" s="286"/>
      <c r="BB73" s="286"/>
      <c r="BC73" s="286"/>
      <c r="BD73" s="286"/>
      <c r="BE73" s="286"/>
      <c r="BF73" s="286"/>
      <c r="BG73" s="286"/>
      <c r="BH73" s="286"/>
      <c r="BI73" s="286"/>
      <c r="BJ73" s="286"/>
      <c r="BK73" s="286"/>
      <c r="BL73" s="286"/>
      <c r="BM73" s="286"/>
      <c r="BN73" s="286"/>
      <c r="BO73" s="286"/>
      <c r="BP73" s="286"/>
      <c r="BQ73" s="286"/>
      <c r="BR73" s="286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6"/>
      <c r="CE73" s="286"/>
      <c r="CF73" s="286"/>
      <c r="CG73" s="286"/>
      <c r="CH73" s="286"/>
      <c r="CI73" s="286"/>
      <c r="CJ73" s="286"/>
      <c r="CK73" s="286"/>
      <c r="CL73" s="286"/>
      <c r="CM73" s="286"/>
      <c r="CN73" s="286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6"/>
      <c r="DB73" s="286"/>
      <c r="DC73" s="286"/>
      <c r="DD73" s="286"/>
      <c r="DE73" s="286"/>
      <c r="DF73" s="286"/>
      <c r="DG73" s="286"/>
      <c r="DH73" s="286"/>
      <c r="DI73" s="286"/>
      <c r="DJ73" s="286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6"/>
      <c r="DW73" s="286"/>
      <c r="DX73" s="286"/>
      <c r="DY73" s="286"/>
      <c r="DZ73" s="286"/>
      <c r="EA73" s="286"/>
      <c r="EB73" s="286"/>
      <c r="EC73" s="286"/>
      <c r="ED73" s="286"/>
      <c r="EE73" s="286"/>
      <c r="EF73" s="286"/>
      <c r="EG73" s="286"/>
      <c r="EH73" s="286"/>
      <c r="EI73" s="286"/>
      <c r="EJ73" s="286"/>
      <c r="EK73" s="286"/>
      <c r="EL73" s="286"/>
      <c r="EM73" s="286"/>
      <c r="EN73" s="286"/>
      <c r="EO73" s="286"/>
      <c r="EP73" s="286"/>
      <c r="EQ73" s="286"/>
      <c r="ER73" s="286"/>
      <c r="ES73" s="286"/>
      <c r="ET73" s="286"/>
      <c r="EU73" s="286"/>
      <c r="EV73" s="286"/>
      <c r="EW73" s="286"/>
      <c r="EX73" s="286"/>
      <c r="EY73" s="286"/>
      <c r="EZ73" s="286"/>
      <c r="FA73" s="286"/>
      <c r="FB73" s="286"/>
      <c r="FC73" s="286"/>
      <c r="FD73" s="286"/>
      <c r="FE73" s="286"/>
      <c r="FF73" s="286"/>
      <c r="FG73" s="286"/>
      <c r="FH73" s="286"/>
      <c r="FI73" s="286"/>
      <c r="FJ73" s="286"/>
      <c r="FK73" s="286"/>
      <c r="FL73" s="286"/>
      <c r="FM73" s="286"/>
      <c r="FN73" s="286"/>
      <c r="FO73" s="286"/>
      <c r="FP73" s="286"/>
      <c r="FQ73" s="286"/>
      <c r="FR73" s="286"/>
      <c r="FS73" s="286"/>
      <c r="FT73" s="286"/>
      <c r="FU73" s="286"/>
      <c r="FV73" s="286"/>
      <c r="FW73" s="286"/>
      <c r="FX73" s="286"/>
      <c r="FY73" s="286"/>
      <c r="FZ73" s="286"/>
      <c r="GA73" s="286"/>
      <c r="GB73" s="286"/>
      <c r="GC73" s="286"/>
      <c r="GD73" s="286"/>
      <c r="GE73" s="286"/>
      <c r="GF73" s="286"/>
      <c r="GG73" s="286"/>
      <c r="GH73" s="286"/>
      <c r="GI73" s="286"/>
      <c r="GJ73" s="286"/>
      <c r="GK73" s="286"/>
      <c r="GL73" s="286"/>
      <c r="GM73" s="286"/>
      <c r="GN73" s="286"/>
      <c r="GO73" s="286"/>
      <c r="GP73" s="286"/>
      <c r="GQ73" s="286"/>
      <c r="GR73" s="286"/>
      <c r="GS73" s="286"/>
      <c r="GT73" s="286"/>
      <c r="GU73" s="286"/>
      <c r="GV73" s="286"/>
      <c r="GW73" s="286"/>
      <c r="GX73" s="286"/>
      <c r="GY73" s="286"/>
      <c r="GZ73" s="286"/>
      <c r="HA73" s="286"/>
      <c r="HB73" s="286"/>
      <c r="HC73" s="286"/>
      <c r="HD73" s="286"/>
      <c r="HE73" s="286"/>
      <c r="HF73" s="286"/>
      <c r="HG73" s="286"/>
      <c r="HH73" s="286"/>
      <c r="HI73" s="286"/>
      <c r="HJ73" s="286"/>
      <c r="HK73" s="286"/>
      <c r="HL73" s="286"/>
      <c r="HM73" s="286"/>
      <c r="HN73" s="286"/>
      <c r="HO73" s="286"/>
      <c r="HP73" s="286"/>
      <c r="HQ73" s="286"/>
      <c r="HR73" s="286"/>
      <c r="HS73" s="286"/>
      <c r="HT73" s="286"/>
      <c r="HU73" s="286"/>
      <c r="HV73" s="286"/>
      <c r="HW73" s="286"/>
      <c r="HX73" s="286"/>
      <c r="HY73" s="286"/>
      <c r="HZ73" s="286"/>
      <c r="IA73" s="286"/>
      <c r="IB73" s="286"/>
      <c r="IC73" s="286"/>
      <c r="ID73" s="286"/>
      <c r="IE73" s="286"/>
      <c r="IF73" s="286"/>
      <c r="IG73" s="286"/>
      <c r="IH73" s="286"/>
      <c r="II73" s="286"/>
      <c r="IJ73" s="286"/>
      <c r="IK73" s="286"/>
      <c r="IL73" s="286"/>
      <c r="IM73" s="286"/>
      <c r="IN73" s="286"/>
      <c r="IO73" s="286"/>
      <c r="IP73" s="286"/>
      <c r="IQ73" s="286"/>
      <c r="IR73" s="286"/>
    </row>
  </sheetData>
  <sheetProtection/>
  <mergeCells count="34">
    <mergeCell ref="K4:L4"/>
    <mergeCell ref="I53:J53"/>
    <mergeCell ref="M53:N53"/>
    <mergeCell ref="C53:D53"/>
    <mergeCell ref="E53:F53"/>
    <mergeCell ref="G53:H53"/>
    <mergeCell ref="A51:Q51"/>
    <mergeCell ref="A1:Q1"/>
    <mergeCell ref="A2:Q2"/>
    <mergeCell ref="A4:A5"/>
    <mergeCell ref="B4:B5"/>
    <mergeCell ref="E4:F4"/>
    <mergeCell ref="G4:H4"/>
    <mergeCell ref="A3:Q3"/>
    <mergeCell ref="O4:Q4"/>
    <mergeCell ref="C4:D4"/>
    <mergeCell ref="I4:J4"/>
    <mergeCell ref="O53:Q53"/>
    <mergeCell ref="A53:A54"/>
    <mergeCell ref="B53:B54"/>
    <mergeCell ref="O38:Q38"/>
    <mergeCell ref="K38:L38"/>
    <mergeCell ref="K53:L53"/>
    <mergeCell ref="A52:Q52"/>
    <mergeCell ref="A36:Q36"/>
    <mergeCell ref="E38:F38"/>
    <mergeCell ref="M38:N38"/>
    <mergeCell ref="A38:A39"/>
    <mergeCell ref="A37:Q37"/>
    <mergeCell ref="M4:N4"/>
    <mergeCell ref="B38:B39"/>
    <mergeCell ref="C38:D38"/>
    <mergeCell ref="G38:H38"/>
    <mergeCell ref="I38:J38"/>
  </mergeCells>
  <printOptions horizontalCentered="1"/>
  <pageMargins left="0.9840277777777777" right="0.9840277777777777" top="0.39375" bottom="0.19652777777777777" header="0.5118055555555555" footer="0.5118055555555555"/>
  <pageSetup horizontalDpi="300" verticalDpi="300" orientation="landscape" paperSize="9" scale="45" r:id="rId3"/>
  <rowBreaks count="1" manualBreakCount="1">
    <brk id="34" max="255" man="1"/>
  </rowBreaks>
  <ignoredErrors>
    <ignoredError sqref="O13:P13 O20:P20 O41:P41 O14:P14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showGridLines="0" view="pageBreakPreview" zoomScale="75" zoomScaleNormal="75" zoomScaleSheetLayoutView="75" zoomScalePageLayoutView="0" workbookViewId="0" topLeftCell="A70">
      <selection activeCell="B21" sqref="B21"/>
    </sheetView>
  </sheetViews>
  <sheetFormatPr defaultColWidth="9.00390625" defaultRowHeight="12.75"/>
  <cols>
    <col min="1" max="1" width="5.00390625" style="166" customWidth="1"/>
    <col min="2" max="2" width="38.125" style="166" customWidth="1"/>
    <col min="3" max="3" width="13.875" style="166" customWidth="1"/>
    <col min="4" max="4" width="15.625" style="166" customWidth="1"/>
    <col min="5" max="5" width="13.375" style="166" customWidth="1"/>
    <col min="6" max="6" width="13.25390625" style="166" customWidth="1"/>
    <col min="7" max="7" width="12.75390625" style="166" customWidth="1"/>
    <col min="8" max="16384" width="9.125" style="166" customWidth="1"/>
  </cols>
  <sheetData>
    <row r="1" spans="1:9" ht="18" customHeight="1">
      <c r="A1" s="349" t="s">
        <v>108</v>
      </c>
      <c r="B1" s="349"/>
      <c r="C1" s="349"/>
      <c r="D1" s="349"/>
      <c r="E1" s="349"/>
      <c r="F1" s="349"/>
      <c r="G1" s="349"/>
      <c r="H1" s="165"/>
      <c r="I1" s="165"/>
    </row>
    <row r="2" spans="1:9" ht="18" customHeight="1">
      <c r="A2" s="348" t="s">
        <v>59</v>
      </c>
      <c r="B2" s="348"/>
      <c r="C2" s="348"/>
      <c r="D2" s="348"/>
      <c r="E2" s="348"/>
      <c r="F2" s="348"/>
      <c r="G2" s="348"/>
      <c r="H2" s="175"/>
      <c r="I2" s="175"/>
    </row>
    <row r="3" spans="1:9" ht="18" customHeight="1">
      <c r="A3" s="348" t="s">
        <v>60</v>
      </c>
      <c r="B3" s="348"/>
      <c r="C3" s="348"/>
      <c r="D3" s="348"/>
      <c r="E3" s="348"/>
      <c r="F3" s="348"/>
      <c r="G3" s="348"/>
      <c r="H3" s="175"/>
      <c r="I3" s="175"/>
    </row>
    <row r="4" spans="1:9" ht="18" customHeight="1">
      <c r="A4" s="348" t="s">
        <v>103</v>
      </c>
      <c r="B4" s="348"/>
      <c r="C4" s="348"/>
      <c r="D4" s="348"/>
      <c r="E4" s="348"/>
      <c r="F4" s="348"/>
      <c r="G4" s="348"/>
      <c r="H4" s="175"/>
      <c r="I4" s="175"/>
    </row>
    <row r="5" spans="1:9" ht="46.5" customHeight="1" thickBot="1">
      <c r="A5" s="346" t="s">
        <v>178</v>
      </c>
      <c r="B5" s="346"/>
      <c r="C5" s="346"/>
      <c r="D5" s="346"/>
      <c r="E5" s="346"/>
      <c r="F5" s="346"/>
      <c r="G5" s="346"/>
      <c r="H5" s="175"/>
      <c r="I5" s="175"/>
    </row>
    <row r="6" spans="1:9" s="219" customFormat="1" ht="54" customHeight="1" thickBot="1">
      <c r="A6" s="199" t="s">
        <v>34</v>
      </c>
      <c r="B6" s="216" t="s">
        <v>213</v>
      </c>
      <c r="C6" s="200" t="s">
        <v>207</v>
      </c>
      <c r="D6" s="200" t="s">
        <v>212</v>
      </c>
      <c r="E6" s="200" t="s">
        <v>38</v>
      </c>
      <c r="F6" s="201" t="s">
        <v>208</v>
      </c>
      <c r="G6" s="202" t="s">
        <v>6</v>
      </c>
      <c r="H6" s="217"/>
      <c r="I6" s="218"/>
    </row>
    <row r="7" spans="1:9" ht="25.5" customHeight="1">
      <c r="A7" s="161">
        <v>1</v>
      </c>
      <c r="B7" s="162" t="s">
        <v>98</v>
      </c>
      <c r="C7" s="156">
        <v>14</v>
      </c>
      <c r="D7" s="156">
        <v>4905</v>
      </c>
      <c r="E7" s="157"/>
      <c r="F7" s="156">
        <f aca="true" t="shared" si="0" ref="F7:F20">D7</f>
        <v>4905</v>
      </c>
      <c r="G7" s="163">
        <v>1</v>
      </c>
      <c r="H7" s="164"/>
      <c r="I7" s="165"/>
    </row>
    <row r="8" spans="1:9" ht="25.5" customHeight="1">
      <c r="A8" s="160">
        <v>2</v>
      </c>
      <c r="B8" s="162" t="s">
        <v>165</v>
      </c>
      <c r="C8" s="156">
        <v>12</v>
      </c>
      <c r="D8" s="156">
        <v>4875</v>
      </c>
      <c r="E8" s="157"/>
      <c r="F8" s="156">
        <f t="shared" si="0"/>
        <v>4875</v>
      </c>
      <c r="G8" s="158">
        <v>2</v>
      </c>
      <c r="H8" s="164"/>
      <c r="I8" s="165"/>
    </row>
    <row r="9" spans="1:9" ht="25.5" customHeight="1">
      <c r="A9" s="160">
        <v>3</v>
      </c>
      <c r="B9" s="162" t="s">
        <v>158</v>
      </c>
      <c r="C9" s="156">
        <v>11</v>
      </c>
      <c r="D9" s="156">
        <v>4540</v>
      </c>
      <c r="E9" s="169"/>
      <c r="F9" s="156">
        <f t="shared" si="0"/>
        <v>4540</v>
      </c>
      <c r="G9" s="158">
        <v>3</v>
      </c>
      <c r="H9" s="164"/>
      <c r="I9" s="165"/>
    </row>
    <row r="10" spans="1:9" ht="25.5" customHeight="1">
      <c r="A10" s="160">
        <v>4</v>
      </c>
      <c r="B10" s="162" t="s">
        <v>95</v>
      </c>
      <c r="C10" s="156">
        <v>9</v>
      </c>
      <c r="D10" s="156">
        <v>4435</v>
      </c>
      <c r="E10" s="157"/>
      <c r="F10" s="156">
        <f t="shared" si="0"/>
        <v>4435</v>
      </c>
      <c r="G10" s="163">
        <v>4</v>
      </c>
      <c r="H10" s="164"/>
      <c r="I10" s="165"/>
    </row>
    <row r="11" spans="1:9" ht="25.5" customHeight="1">
      <c r="A11" s="160">
        <v>5</v>
      </c>
      <c r="B11" s="167" t="s">
        <v>92</v>
      </c>
      <c r="C11" s="156">
        <v>6</v>
      </c>
      <c r="D11" s="156">
        <v>4090</v>
      </c>
      <c r="E11" s="157"/>
      <c r="F11" s="156">
        <f t="shared" si="0"/>
        <v>4090</v>
      </c>
      <c r="G11" s="158">
        <v>5</v>
      </c>
      <c r="H11" s="164"/>
      <c r="I11" s="165"/>
    </row>
    <row r="12" spans="1:9" ht="25.5" customHeight="1">
      <c r="A12" s="160">
        <v>6</v>
      </c>
      <c r="B12" s="162" t="s">
        <v>96</v>
      </c>
      <c r="C12" s="156">
        <v>10</v>
      </c>
      <c r="D12" s="156">
        <v>4075</v>
      </c>
      <c r="E12" s="169"/>
      <c r="F12" s="156">
        <f t="shared" si="0"/>
        <v>4075</v>
      </c>
      <c r="G12" s="158">
        <v>6</v>
      </c>
      <c r="H12" s="164"/>
      <c r="I12" s="165"/>
    </row>
    <row r="13" spans="1:13" ht="25.5" customHeight="1">
      <c r="A13" s="160">
        <v>7</v>
      </c>
      <c r="B13" s="162" t="s">
        <v>163</v>
      </c>
      <c r="C13" s="156">
        <v>5</v>
      </c>
      <c r="D13" s="156">
        <v>3895</v>
      </c>
      <c r="E13" s="157"/>
      <c r="F13" s="156">
        <f t="shared" si="0"/>
        <v>3895</v>
      </c>
      <c r="G13" s="163">
        <v>7</v>
      </c>
      <c r="H13" s="164"/>
      <c r="I13" s="165"/>
      <c r="M13" s="168"/>
    </row>
    <row r="14" spans="1:9" ht="25.5" customHeight="1">
      <c r="A14" s="160">
        <v>8</v>
      </c>
      <c r="B14" s="162" t="s">
        <v>94</v>
      </c>
      <c r="C14" s="156">
        <v>8</v>
      </c>
      <c r="D14" s="156">
        <v>3695</v>
      </c>
      <c r="E14" s="157"/>
      <c r="F14" s="156">
        <f t="shared" si="0"/>
        <v>3695</v>
      </c>
      <c r="G14" s="158">
        <v>8</v>
      </c>
      <c r="H14" s="164"/>
      <c r="I14" s="165"/>
    </row>
    <row r="15" spans="1:9" ht="25.5" customHeight="1">
      <c r="A15" s="160">
        <v>9</v>
      </c>
      <c r="B15" s="162" t="s">
        <v>166</v>
      </c>
      <c r="C15" s="156">
        <v>2</v>
      </c>
      <c r="D15" s="156">
        <v>3635</v>
      </c>
      <c r="E15" s="157"/>
      <c r="F15" s="156">
        <f t="shared" si="0"/>
        <v>3635</v>
      </c>
      <c r="G15" s="158">
        <v>9</v>
      </c>
      <c r="H15" s="164"/>
      <c r="I15" s="165"/>
    </row>
    <row r="16" spans="1:9" ht="25.5" customHeight="1">
      <c r="A16" s="160">
        <v>10</v>
      </c>
      <c r="B16" s="162" t="s">
        <v>93</v>
      </c>
      <c r="C16" s="156">
        <v>4</v>
      </c>
      <c r="D16" s="156">
        <v>3465</v>
      </c>
      <c r="E16" s="157"/>
      <c r="F16" s="156">
        <f t="shared" si="0"/>
        <v>3465</v>
      </c>
      <c r="G16" s="163">
        <v>10</v>
      </c>
      <c r="H16" s="164"/>
      <c r="I16" s="165"/>
    </row>
    <row r="17" spans="1:9" ht="25.5" customHeight="1">
      <c r="A17" s="161">
        <v>11</v>
      </c>
      <c r="B17" s="162" t="s">
        <v>97</v>
      </c>
      <c r="C17" s="156">
        <v>1</v>
      </c>
      <c r="D17" s="156">
        <v>3400</v>
      </c>
      <c r="E17" s="157"/>
      <c r="F17" s="156">
        <f t="shared" si="0"/>
        <v>3400</v>
      </c>
      <c r="G17" s="158">
        <v>11</v>
      </c>
      <c r="H17" s="164"/>
      <c r="I17" s="165"/>
    </row>
    <row r="18" spans="1:9" ht="25.5" customHeight="1">
      <c r="A18" s="160">
        <v>12</v>
      </c>
      <c r="B18" s="162" t="s">
        <v>162</v>
      </c>
      <c r="C18" s="156">
        <v>13</v>
      </c>
      <c r="D18" s="156">
        <v>2800</v>
      </c>
      <c r="E18" s="157"/>
      <c r="F18" s="156">
        <f t="shared" si="0"/>
        <v>2800</v>
      </c>
      <c r="G18" s="158">
        <v>12</v>
      </c>
      <c r="H18" s="164"/>
      <c r="I18" s="165"/>
    </row>
    <row r="19" spans="1:9" ht="25.5" customHeight="1">
      <c r="A19" s="160">
        <v>13</v>
      </c>
      <c r="B19" s="162" t="s">
        <v>167</v>
      </c>
      <c r="C19" s="156">
        <v>3</v>
      </c>
      <c r="D19" s="156">
        <v>1915</v>
      </c>
      <c r="E19" s="157"/>
      <c r="F19" s="156">
        <f t="shared" si="0"/>
        <v>1915</v>
      </c>
      <c r="G19" s="163">
        <v>13</v>
      </c>
      <c r="H19" s="164"/>
      <c r="I19" s="165"/>
    </row>
    <row r="20" spans="1:9" ht="25.5" customHeight="1">
      <c r="A20" s="160">
        <v>14</v>
      </c>
      <c r="B20" s="162" t="s">
        <v>164</v>
      </c>
      <c r="C20" s="156">
        <v>7</v>
      </c>
      <c r="D20" s="156">
        <v>1390</v>
      </c>
      <c r="E20" s="157"/>
      <c r="F20" s="156">
        <f t="shared" si="0"/>
        <v>1390</v>
      </c>
      <c r="G20" s="158">
        <v>14</v>
      </c>
      <c r="H20" s="164"/>
      <c r="I20" s="165"/>
    </row>
    <row r="21" spans="1:9" ht="25.5" customHeight="1">
      <c r="A21" s="160">
        <v>15</v>
      </c>
      <c r="B21" s="162"/>
      <c r="C21" s="156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6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6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156"/>
      <c r="D24" s="156"/>
      <c r="E24" s="156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156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157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156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156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2"/>
      <c r="C29" s="156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156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170"/>
      <c r="I36" s="165"/>
    </row>
    <row r="37" spans="1:9" ht="18" customHeight="1">
      <c r="A37" s="347" t="str">
        <f>A1</f>
        <v>Wykrot 21-04-2012 r.</v>
      </c>
      <c r="B37" s="347"/>
      <c r="C37" s="347"/>
      <c r="D37" s="347"/>
      <c r="E37" s="347"/>
      <c r="F37" s="347"/>
      <c r="G37" s="347"/>
      <c r="H37" s="165"/>
      <c r="I37" s="165"/>
    </row>
    <row r="38" spans="1:9" ht="18" customHeight="1">
      <c r="A38" s="348" t="s">
        <v>59</v>
      </c>
      <c r="B38" s="348"/>
      <c r="C38" s="348"/>
      <c r="D38" s="348"/>
      <c r="E38" s="348"/>
      <c r="F38" s="348"/>
      <c r="G38" s="348"/>
      <c r="H38" s="175"/>
      <c r="I38" s="175"/>
    </row>
    <row r="39" spans="1:9" ht="18" customHeight="1">
      <c r="A39" s="348" t="str">
        <f>A3</f>
        <v>Organizator - Zarząd Koła PZW nr 5 Warszawa Praga - Północ</v>
      </c>
      <c r="B39" s="348"/>
      <c r="C39" s="348"/>
      <c r="D39" s="348"/>
      <c r="E39" s="348"/>
      <c r="F39" s="348"/>
      <c r="G39" s="348"/>
      <c r="H39" s="175"/>
      <c r="I39" s="175"/>
    </row>
    <row r="40" spans="1:9" ht="18" customHeight="1">
      <c r="A40" s="348" t="str">
        <f>A4</f>
        <v>Łowisko - Zalew Wykrot   k. Myszyńca</v>
      </c>
      <c r="B40" s="348"/>
      <c r="C40" s="348"/>
      <c r="D40" s="348"/>
      <c r="E40" s="348"/>
      <c r="F40" s="348"/>
      <c r="G40" s="348"/>
      <c r="H40" s="175"/>
      <c r="I40" s="175"/>
    </row>
    <row r="41" spans="1:9" ht="46.5" customHeight="1" thickBot="1">
      <c r="A41" s="346" t="s">
        <v>185</v>
      </c>
      <c r="B41" s="346"/>
      <c r="C41" s="346"/>
      <c r="D41" s="346"/>
      <c r="E41" s="346"/>
      <c r="F41" s="346"/>
      <c r="G41" s="346"/>
      <c r="H41" s="175"/>
      <c r="I41" s="175"/>
    </row>
    <row r="42" spans="1:9" s="219" customFormat="1" ht="54" customHeight="1" thickBot="1">
      <c r="A42" s="199" t="s">
        <v>34</v>
      </c>
      <c r="B42" s="216" t="s">
        <v>213</v>
      </c>
      <c r="C42" s="200" t="s">
        <v>207</v>
      </c>
      <c r="D42" s="200" t="s">
        <v>212</v>
      </c>
      <c r="E42" s="200" t="s">
        <v>38</v>
      </c>
      <c r="F42" s="201" t="s">
        <v>208</v>
      </c>
      <c r="G42" s="202" t="s">
        <v>6</v>
      </c>
      <c r="H42" s="217"/>
      <c r="I42" s="218"/>
    </row>
    <row r="43" spans="1:9" ht="25.5" customHeight="1">
      <c r="A43" s="160">
        <v>1</v>
      </c>
      <c r="B43" s="155" t="s">
        <v>99</v>
      </c>
      <c r="C43" s="156">
        <v>3</v>
      </c>
      <c r="D43" s="156">
        <v>5510</v>
      </c>
      <c r="E43" s="157"/>
      <c r="F43" s="156">
        <f>D43</f>
        <v>5510</v>
      </c>
      <c r="G43" s="158">
        <v>1</v>
      </c>
      <c r="H43" s="164"/>
      <c r="I43" s="165"/>
    </row>
    <row r="44" spans="1:9" ht="25.5" customHeight="1">
      <c r="A44" s="160">
        <v>2</v>
      </c>
      <c r="B44" s="159" t="s">
        <v>102</v>
      </c>
      <c r="C44" s="156">
        <v>1</v>
      </c>
      <c r="D44" s="156">
        <v>4225</v>
      </c>
      <c r="E44" s="157"/>
      <c r="F44" s="156">
        <f>D44</f>
        <v>4225</v>
      </c>
      <c r="G44" s="158">
        <v>2</v>
      </c>
      <c r="H44" s="164"/>
      <c r="I44" s="165"/>
    </row>
    <row r="45" spans="1:9" ht="25.5" customHeight="1">
      <c r="A45" s="160">
        <v>3</v>
      </c>
      <c r="B45" s="159" t="s">
        <v>168</v>
      </c>
      <c r="C45" s="156">
        <v>2</v>
      </c>
      <c r="D45" s="156">
        <v>1165</v>
      </c>
      <c r="E45" s="157"/>
      <c r="F45" s="156">
        <f>D45</f>
        <v>1165</v>
      </c>
      <c r="G45" s="158">
        <v>3</v>
      </c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49" t="str">
        <f>A37</f>
        <v>Wykrot 21-04-2012 r.</v>
      </c>
      <c r="B73" s="349"/>
      <c r="C73" s="349"/>
      <c r="D73" s="349"/>
      <c r="E73" s="349"/>
      <c r="F73" s="349"/>
      <c r="G73" s="349"/>
      <c r="H73" s="165"/>
      <c r="I73" s="165"/>
    </row>
    <row r="74" spans="1:9" ht="18" customHeight="1">
      <c r="A74" s="348" t="s">
        <v>59</v>
      </c>
      <c r="B74" s="348"/>
      <c r="C74" s="348"/>
      <c r="D74" s="348"/>
      <c r="E74" s="348"/>
      <c r="F74" s="348"/>
      <c r="G74" s="348"/>
      <c r="H74" s="175"/>
      <c r="I74" s="175"/>
    </row>
    <row r="75" spans="1:9" ht="18" customHeight="1">
      <c r="A75" s="348" t="str">
        <f>A39</f>
        <v>Organizator - Zarząd Koła PZW nr 5 Warszawa Praga - Północ</v>
      </c>
      <c r="B75" s="348"/>
      <c r="C75" s="348"/>
      <c r="D75" s="348"/>
      <c r="E75" s="348"/>
      <c r="F75" s="348"/>
      <c r="G75" s="348"/>
      <c r="H75" s="175"/>
      <c r="I75" s="175"/>
    </row>
    <row r="76" spans="1:9" ht="18" customHeight="1">
      <c r="A76" s="348" t="str">
        <f>A40</f>
        <v>Łowisko - Zalew Wykrot   k. Myszyńca</v>
      </c>
      <c r="B76" s="348"/>
      <c r="C76" s="348"/>
      <c r="D76" s="348"/>
      <c r="E76" s="348"/>
      <c r="F76" s="348"/>
      <c r="G76" s="348"/>
      <c r="H76" s="175"/>
      <c r="I76" s="175"/>
    </row>
    <row r="77" spans="1:9" ht="46.5" customHeight="1" thickBot="1">
      <c r="A77" s="346" t="s">
        <v>184</v>
      </c>
      <c r="B77" s="346"/>
      <c r="C77" s="346"/>
      <c r="D77" s="346"/>
      <c r="E77" s="346"/>
      <c r="F77" s="346"/>
      <c r="G77" s="346"/>
      <c r="H77" s="175"/>
      <c r="I77" s="175"/>
    </row>
    <row r="78" spans="1:9" s="219" customFormat="1" ht="54" customHeight="1" thickBot="1">
      <c r="A78" s="199" t="s">
        <v>34</v>
      </c>
      <c r="B78" s="216" t="s">
        <v>213</v>
      </c>
      <c r="C78" s="200" t="s">
        <v>207</v>
      </c>
      <c r="D78" s="200" t="s">
        <v>212</v>
      </c>
      <c r="E78" s="200" t="s">
        <v>38</v>
      </c>
      <c r="F78" s="201" t="s">
        <v>208</v>
      </c>
      <c r="G78" s="202" t="s">
        <v>6</v>
      </c>
      <c r="H78" s="217"/>
      <c r="I78" s="218"/>
    </row>
    <row r="79" spans="1:9" ht="25.5" customHeight="1">
      <c r="A79" s="160">
        <v>1</v>
      </c>
      <c r="B79" s="155" t="s">
        <v>104</v>
      </c>
      <c r="C79" s="156">
        <v>1</v>
      </c>
      <c r="D79" s="156">
        <v>3280</v>
      </c>
      <c r="E79" s="157"/>
      <c r="F79" s="157">
        <f>D79</f>
        <v>3280</v>
      </c>
      <c r="G79" s="158">
        <v>1</v>
      </c>
      <c r="H79" s="164"/>
      <c r="I79" s="165"/>
    </row>
    <row r="80" spans="1:9" ht="25.5" customHeight="1">
      <c r="A80" s="160">
        <v>2</v>
      </c>
      <c r="B80" s="159" t="s">
        <v>100</v>
      </c>
      <c r="C80" s="156">
        <v>2</v>
      </c>
      <c r="D80" s="156">
        <v>3110</v>
      </c>
      <c r="E80" s="157"/>
      <c r="F80" s="157">
        <f>D80</f>
        <v>3110</v>
      </c>
      <c r="G80" s="158">
        <v>2</v>
      </c>
      <c r="H80" s="164"/>
      <c r="I80" s="165"/>
    </row>
    <row r="81" spans="1:9" ht="25.5" customHeight="1">
      <c r="A81" s="160">
        <v>3</v>
      </c>
      <c r="B81" s="159" t="s">
        <v>169</v>
      </c>
      <c r="C81" s="156">
        <v>4</v>
      </c>
      <c r="D81" s="156">
        <v>2140</v>
      </c>
      <c r="E81" s="157"/>
      <c r="F81" s="157">
        <f>D81</f>
        <v>2140</v>
      </c>
      <c r="G81" s="158">
        <v>3</v>
      </c>
      <c r="H81" s="164"/>
      <c r="I81" s="165"/>
    </row>
    <row r="82" spans="1:9" ht="25.5" customHeight="1">
      <c r="A82" s="160">
        <v>4</v>
      </c>
      <c r="B82" s="159" t="s">
        <v>101</v>
      </c>
      <c r="C82" s="156">
        <v>3</v>
      </c>
      <c r="D82" s="156">
        <v>715</v>
      </c>
      <c r="E82" s="157"/>
      <c r="F82" s="157">
        <f>D82</f>
        <v>715</v>
      </c>
      <c r="G82" s="158">
        <v>4</v>
      </c>
      <c r="H82" s="164"/>
      <c r="I82" s="165"/>
    </row>
    <row r="83" spans="1:9" ht="25.5" customHeight="1">
      <c r="A83" s="160">
        <v>5</v>
      </c>
      <c r="B83" s="162"/>
      <c r="C83" s="156"/>
      <c r="D83" s="156"/>
      <c r="E83" s="157"/>
      <c r="F83" s="157"/>
      <c r="G83" s="158"/>
      <c r="H83" s="170"/>
      <c r="I83" s="165"/>
    </row>
    <row r="84" spans="1:9" ht="25.5" customHeight="1">
      <c r="A84" s="160">
        <v>6</v>
      </c>
      <c r="B84" s="162"/>
      <c r="C84" s="156"/>
      <c r="D84" s="156"/>
      <c r="E84" s="157"/>
      <c r="F84" s="157"/>
      <c r="G84" s="158"/>
      <c r="H84" s="170"/>
      <c r="I84" s="165"/>
    </row>
    <row r="85" spans="1:9" ht="25.5" customHeight="1">
      <c r="A85" s="160">
        <v>7</v>
      </c>
      <c r="B85" s="162"/>
      <c r="C85" s="156"/>
      <c r="D85" s="156"/>
      <c r="E85" s="157"/>
      <c r="F85" s="173">
        <f>D85</f>
        <v>0</v>
      </c>
      <c r="G85" s="174">
        <v>7</v>
      </c>
      <c r="H85" s="170"/>
      <c r="I85" s="165"/>
    </row>
    <row r="86" spans="1:9" ht="25.5" customHeight="1">
      <c r="A86" s="160">
        <v>8</v>
      </c>
      <c r="B86" s="162"/>
      <c r="C86" s="156"/>
      <c r="D86" s="156"/>
      <c r="E86" s="157"/>
      <c r="F86" s="173">
        <f>D86</f>
        <v>0</v>
      </c>
      <c r="G86" s="174">
        <v>8</v>
      </c>
      <c r="H86" s="170"/>
      <c r="I86" s="165"/>
    </row>
    <row r="87" spans="1:9" ht="25.5" customHeight="1">
      <c r="A87" s="160">
        <v>9</v>
      </c>
      <c r="B87" s="162"/>
      <c r="C87" s="156"/>
      <c r="D87" s="156"/>
      <c r="E87" s="157"/>
      <c r="F87" s="173">
        <f>D87</f>
        <v>0</v>
      </c>
      <c r="G87" s="174">
        <v>9</v>
      </c>
      <c r="H87" s="170"/>
      <c r="I87" s="165"/>
    </row>
    <row r="88" spans="1:9" ht="25.5" customHeight="1">
      <c r="A88" s="160">
        <v>10</v>
      </c>
      <c r="B88" s="162"/>
      <c r="C88" s="156"/>
      <c r="D88" s="156"/>
      <c r="E88" s="157"/>
      <c r="F88" s="173">
        <f>D88</f>
        <v>0</v>
      </c>
      <c r="G88" s="174">
        <v>10</v>
      </c>
      <c r="H88" s="170"/>
      <c r="I88" s="165"/>
    </row>
    <row r="89" spans="1:9" ht="25.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5.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5.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5.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5.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5.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5.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5.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5.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5.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5.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5.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5.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5.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5.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5.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5.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5.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5.5" customHeight="1">
      <c r="A107" s="160">
        <v>29</v>
      </c>
      <c r="B107" s="162"/>
      <c r="C107" s="156"/>
      <c r="D107" s="156"/>
      <c r="E107" s="157"/>
      <c r="F107" s="157"/>
      <c r="G107" s="158"/>
      <c r="H107" s="170"/>
      <c r="I107" s="165"/>
    </row>
    <row r="108" spans="1:9" ht="25.5" customHeight="1">
      <c r="A108" s="160">
        <v>30</v>
      </c>
      <c r="B108" s="162"/>
      <c r="C108" s="156"/>
      <c r="D108" s="156"/>
      <c r="E108" s="157"/>
      <c r="F108" s="157"/>
      <c r="G108" s="158"/>
      <c r="H108" s="170"/>
      <c r="I108" s="165"/>
    </row>
  </sheetData>
  <sheetProtection/>
  <mergeCells count="15">
    <mergeCell ref="A77:G77"/>
    <mergeCell ref="A38:G38"/>
    <mergeCell ref="A39:G39"/>
    <mergeCell ref="A40:G40"/>
    <mergeCell ref="A41:G41"/>
    <mergeCell ref="A73:G73"/>
    <mergeCell ref="A74:G74"/>
    <mergeCell ref="A5:G5"/>
    <mergeCell ref="A37:G37"/>
    <mergeCell ref="A75:G75"/>
    <mergeCell ref="A76:G76"/>
    <mergeCell ref="A1:G1"/>
    <mergeCell ref="A2:G2"/>
    <mergeCell ref="A3:G3"/>
    <mergeCell ref="A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2" manualBreakCount="2">
    <brk id="36" max="6" man="1"/>
    <brk id="72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showGridLines="0" view="pageBreakPreview" zoomScale="75" zoomScaleNormal="75" zoomScaleSheetLayoutView="75" zoomScalePageLayoutView="0" workbookViewId="0" topLeftCell="A70">
      <selection activeCell="J12" sqref="J12"/>
    </sheetView>
  </sheetViews>
  <sheetFormatPr defaultColWidth="9.00390625" defaultRowHeight="12.75"/>
  <cols>
    <col min="1" max="1" width="5.00390625" style="166" customWidth="1"/>
    <col min="2" max="2" width="36.875" style="166" customWidth="1"/>
    <col min="3" max="3" width="14.00390625" style="166" customWidth="1"/>
    <col min="4" max="4" width="15.25390625" style="166" customWidth="1"/>
    <col min="5" max="6" width="13.875" style="166" customWidth="1"/>
    <col min="7" max="7" width="12.75390625" style="166" customWidth="1"/>
    <col min="8" max="16384" width="9.125" style="166" customWidth="1"/>
  </cols>
  <sheetData>
    <row r="1" spans="1:9" ht="18" customHeight="1">
      <c r="A1" s="349" t="s">
        <v>109</v>
      </c>
      <c r="B1" s="349"/>
      <c r="C1" s="349"/>
      <c r="D1" s="349"/>
      <c r="E1" s="349"/>
      <c r="F1" s="349"/>
      <c r="G1" s="349"/>
      <c r="H1" s="165"/>
      <c r="I1" s="165"/>
    </row>
    <row r="2" spans="1:9" ht="18" customHeight="1">
      <c r="A2" s="348" t="s">
        <v>59</v>
      </c>
      <c r="B2" s="348"/>
      <c r="C2" s="348"/>
      <c r="D2" s="348"/>
      <c r="E2" s="348"/>
      <c r="F2" s="348"/>
      <c r="G2" s="348"/>
      <c r="H2" s="175"/>
      <c r="I2" s="175"/>
    </row>
    <row r="3" spans="1:9" ht="18" customHeight="1">
      <c r="A3" s="348" t="s">
        <v>60</v>
      </c>
      <c r="B3" s="348"/>
      <c r="C3" s="348"/>
      <c r="D3" s="348"/>
      <c r="E3" s="348"/>
      <c r="F3" s="348"/>
      <c r="G3" s="348"/>
      <c r="H3" s="175"/>
      <c r="I3" s="175"/>
    </row>
    <row r="4" spans="1:9" ht="18" customHeight="1">
      <c r="A4" s="348" t="s">
        <v>61</v>
      </c>
      <c r="B4" s="348"/>
      <c r="C4" s="348"/>
      <c r="D4" s="348"/>
      <c r="E4" s="348"/>
      <c r="F4" s="348"/>
      <c r="G4" s="348"/>
      <c r="H4" s="175"/>
      <c r="I4" s="175"/>
    </row>
    <row r="5" spans="1:9" ht="46.5" customHeight="1" thickBot="1">
      <c r="A5" s="346" t="s">
        <v>178</v>
      </c>
      <c r="B5" s="346"/>
      <c r="C5" s="346"/>
      <c r="D5" s="346"/>
      <c r="E5" s="346"/>
      <c r="F5" s="346"/>
      <c r="G5" s="346"/>
      <c r="H5" s="175"/>
      <c r="I5" s="175"/>
    </row>
    <row r="6" spans="1:9" s="219" customFormat="1" ht="54" customHeight="1" thickBot="1">
      <c r="A6" s="199" t="s">
        <v>34</v>
      </c>
      <c r="B6" s="216" t="s">
        <v>213</v>
      </c>
      <c r="C6" s="200" t="s">
        <v>207</v>
      </c>
      <c r="D6" s="200" t="s">
        <v>212</v>
      </c>
      <c r="E6" s="200" t="s">
        <v>38</v>
      </c>
      <c r="F6" s="201" t="s">
        <v>208</v>
      </c>
      <c r="G6" s="202" t="s">
        <v>6</v>
      </c>
      <c r="H6" s="217"/>
      <c r="I6" s="218"/>
    </row>
    <row r="7" spans="1:9" ht="25.5" customHeight="1">
      <c r="A7" s="161">
        <v>1</v>
      </c>
      <c r="B7" s="220" t="s">
        <v>167</v>
      </c>
      <c r="C7" s="156">
        <v>2</v>
      </c>
      <c r="D7" s="156">
        <v>2900</v>
      </c>
      <c r="E7" s="157"/>
      <c r="F7" s="156">
        <f aca="true" t="shared" si="0" ref="F7:F28">D7</f>
        <v>2900</v>
      </c>
      <c r="G7" s="163">
        <v>1</v>
      </c>
      <c r="H7" s="164"/>
      <c r="I7" s="165"/>
    </row>
    <row r="8" spans="1:9" ht="25.5" customHeight="1">
      <c r="A8" s="160">
        <v>2</v>
      </c>
      <c r="B8" s="220" t="s">
        <v>165</v>
      </c>
      <c r="C8" s="156">
        <v>21</v>
      </c>
      <c r="D8" s="156">
        <v>2040</v>
      </c>
      <c r="E8" s="157"/>
      <c r="F8" s="156">
        <f t="shared" si="0"/>
        <v>2040</v>
      </c>
      <c r="G8" s="158">
        <v>2</v>
      </c>
      <c r="H8" s="164"/>
      <c r="I8" s="165"/>
    </row>
    <row r="9" spans="1:9" ht="25.5" customHeight="1">
      <c r="A9" s="160">
        <v>3</v>
      </c>
      <c r="B9" s="220" t="s">
        <v>200</v>
      </c>
      <c r="C9" s="156">
        <v>1</v>
      </c>
      <c r="D9" s="156">
        <v>1445</v>
      </c>
      <c r="E9" s="157"/>
      <c r="F9" s="156">
        <f t="shared" si="0"/>
        <v>1445</v>
      </c>
      <c r="G9" s="163">
        <v>4</v>
      </c>
      <c r="H9" s="164"/>
      <c r="I9" s="165"/>
    </row>
    <row r="10" spans="1:9" ht="25.5" customHeight="1">
      <c r="A10" s="160">
        <v>4</v>
      </c>
      <c r="B10" s="220" t="s">
        <v>163</v>
      </c>
      <c r="C10" s="156">
        <v>22</v>
      </c>
      <c r="D10" s="156">
        <v>1430</v>
      </c>
      <c r="E10" s="157"/>
      <c r="F10" s="156">
        <f t="shared" si="0"/>
        <v>1430</v>
      </c>
      <c r="G10" s="158">
        <v>5</v>
      </c>
      <c r="H10" s="164"/>
      <c r="I10" s="165"/>
    </row>
    <row r="11" spans="1:9" ht="25.5" customHeight="1">
      <c r="A11" s="160">
        <v>5</v>
      </c>
      <c r="B11" s="220" t="s">
        <v>166</v>
      </c>
      <c r="C11" s="156">
        <v>3</v>
      </c>
      <c r="D11" s="156">
        <v>1110</v>
      </c>
      <c r="E11" s="157"/>
      <c r="F11" s="156">
        <f t="shared" si="0"/>
        <v>1110</v>
      </c>
      <c r="G11" s="158">
        <v>6</v>
      </c>
      <c r="H11" s="164"/>
      <c r="I11" s="165"/>
    </row>
    <row r="12" spans="1:9" ht="25.5" customHeight="1">
      <c r="A12" s="160">
        <v>6</v>
      </c>
      <c r="B12" s="220" t="s">
        <v>98</v>
      </c>
      <c r="C12" s="156">
        <v>5</v>
      </c>
      <c r="D12" s="156">
        <v>890</v>
      </c>
      <c r="E12" s="157"/>
      <c r="F12" s="156">
        <f t="shared" si="0"/>
        <v>890</v>
      </c>
      <c r="G12" s="163">
        <v>7</v>
      </c>
      <c r="H12" s="164"/>
      <c r="I12" s="165"/>
    </row>
    <row r="13" spans="1:13" ht="25.5" customHeight="1">
      <c r="A13" s="160">
        <v>7</v>
      </c>
      <c r="B13" s="221" t="s">
        <v>94</v>
      </c>
      <c r="C13" s="156">
        <v>6</v>
      </c>
      <c r="D13" s="156">
        <v>665</v>
      </c>
      <c r="E13" s="157"/>
      <c r="F13" s="156">
        <f t="shared" si="0"/>
        <v>665</v>
      </c>
      <c r="G13" s="158">
        <v>8</v>
      </c>
      <c r="H13" s="164"/>
      <c r="I13" s="165"/>
      <c r="M13" s="168"/>
    </row>
    <row r="14" spans="1:9" ht="25.5" customHeight="1">
      <c r="A14" s="160">
        <v>8</v>
      </c>
      <c r="B14" s="220" t="s">
        <v>93</v>
      </c>
      <c r="C14" s="156">
        <v>18</v>
      </c>
      <c r="D14" s="156">
        <v>505</v>
      </c>
      <c r="E14" s="157"/>
      <c r="F14" s="156">
        <f t="shared" si="0"/>
        <v>505</v>
      </c>
      <c r="G14" s="158">
        <v>9</v>
      </c>
      <c r="H14" s="164"/>
      <c r="I14" s="165"/>
    </row>
    <row r="15" spans="1:9" ht="25.5" customHeight="1">
      <c r="A15" s="160">
        <v>9</v>
      </c>
      <c r="B15" s="220" t="s">
        <v>95</v>
      </c>
      <c r="C15" s="156">
        <v>14</v>
      </c>
      <c r="D15" s="156">
        <v>495</v>
      </c>
      <c r="E15" s="157"/>
      <c r="F15" s="156">
        <f t="shared" si="0"/>
        <v>495</v>
      </c>
      <c r="G15" s="163">
        <v>10</v>
      </c>
      <c r="H15" s="164"/>
      <c r="I15" s="165"/>
    </row>
    <row r="16" spans="1:9" ht="25.5" customHeight="1">
      <c r="A16" s="160">
        <v>10</v>
      </c>
      <c r="B16" s="220" t="s">
        <v>195</v>
      </c>
      <c r="C16" s="156">
        <v>16</v>
      </c>
      <c r="D16" s="156">
        <v>390</v>
      </c>
      <c r="E16" s="157"/>
      <c r="F16" s="156">
        <f t="shared" si="0"/>
        <v>390</v>
      </c>
      <c r="G16" s="158">
        <v>11</v>
      </c>
      <c r="H16" s="164"/>
      <c r="I16" s="165"/>
    </row>
    <row r="17" spans="1:9" ht="25.5" customHeight="1">
      <c r="A17" s="161">
        <v>11</v>
      </c>
      <c r="B17" s="220" t="s">
        <v>197</v>
      </c>
      <c r="C17" s="156">
        <v>17</v>
      </c>
      <c r="D17" s="156">
        <v>355</v>
      </c>
      <c r="E17" s="157"/>
      <c r="F17" s="156">
        <f t="shared" si="0"/>
        <v>355</v>
      </c>
      <c r="G17" s="158">
        <v>12</v>
      </c>
      <c r="H17" s="164"/>
      <c r="I17" s="165"/>
    </row>
    <row r="18" spans="1:9" ht="25.5" customHeight="1">
      <c r="A18" s="160">
        <v>12</v>
      </c>
      <c r="B18" s="220" t="s">
        <v>196</v>
      </c>
      <c r="C18" s="156">
        <v>15</v>
      </c>
      <c r="D18" s="156">
        <v>330</v>
      </c>
      <c r="E18" s="157"/>
      <c r="F18" s="156">
        <f t="shared" si="0"/>
        <v>330</v>
      </c>
      <c r="G18" s="158">
        <v>13</v>
      </c>
      <c r="H18" s="164"/>
      <c r="I18" s="165"/>
    </row>
    <row r="19" spans="1:9" ht="25.5" customHeight="1">
      <c r="A19" s="160">
        <v>13</v>
      </c>
      <c r="B19" s="220" t="s">
        <v>92</v>
      </c>
      <c r="C19" s="156">
        <v>7</v>
      </c>
      <c r="D19" s="156">
        <v>260</v>
      </c>
      <c r="E19" s="157"/>
      <c r="F19" s="156">
        <f t="shared" si="0"/>
        <v>260</v>
      </c>
      <c r="G19" s="163">
        <v>14</v>
      </c>
      <c r="H19" s="164"/>
      <c r="I19" s="165"/>
    </row>
    <row r="20" spans="1:9" ht="25.5" customHeight="1">
      <c r="A20" s="160">
        <v>14</v>
      </c>
      <c r="B20" s="220" t="s">
        <v>164</v>
      </c>
      <c r="C20" s="156">
        <v>13</v>
      </c>
      <c r="D20" s="156">
        <v>0</v>
      </c>
      <c r="E20" s="157"/>
      <c r="F20" s="156">
        <f t="shared" si="0"/>
        <v>0</v>
      </c>
      <c r="G20" s="158" t="s">
        <v>214</v>
      </c>
      <c r="H20" s="164"/>
      <c r="I20" s="165"/>
    </row>
    <row r="21" spans="1:9" ht="25.5" customHeight="1">
      <c r="A21" s="160">
        <v>15</v>
      </c>
      <c r="B21" s="220" t="s">
        <v>162</v>
      </c>
      <c r="C21" s="156">
        <v>20</v>
      </c>
      <c r="D21" s="156">
        <v>0</v>
      </c>
      <c r="E21" s="157"/>
      <c r="F21" s="156">
        <f t="shared" si="0"/>
        <v>0</v>
      </c>
      <c r="G21" s="158" t="s">
        <v>214</v>
      </c>
      <c r="H21" s="164"/>
      <c r="I21" s="165"/>
    </row>
    <row r="22" spans="1:9" ht="25.5" customHeight="1">
      <c r="A22" s="160">
        <v>16</v>
      </c>
      <c r="B22" s="220" t="s">
        <v>198</v>
      </c>
      <c r="C22" s="156">
        <v>9</v>
      </c>
      <c r="D22" s="156">
        <v>0</v>
      </c>
      <c r="E22" s="169"/>
      <c r="F22" s="156">
        <f t="shared" si="0"/>
        <v>0</v>
      </c>
      <c r="G22" s="158" t="s">
        <v>214</v>
      </c>
      <c r="H22" s="164"/>
      <c r="I22" s="165"/>
    </row>
    <row r="23" spans="1:9" ht="25.5" customHeight="1">
      <c r="A23" s="160">
        <v>17</v>
      </c>
      <c r="B23" s="220" t="s">
        <v>161</v>
      </c>
      <c r="C23" s="156">
        <v>10</v>
      </c>
      <c r="D23" s="156">
        <v>0</v>
      </c>
      <c r="E23" s="169"/>
      <c r="F23" s="156">
        <f t="shared" si="0"/>
        <v>0</v>
      </c>
      <c r="G23" s="158" t="s">
        <v>214</v>
      </c>
      <c r="H23" s="164"/>
      <c r="I23" s="165"/>
    </row>
    <row r="24" spans="1:9" ht="25.5" customHeight="1">
      <c r="A24" s="160">
        <v>18</v>
      </c>
      <c r="B24" s="220" t="s">
        <v>160</v>
      </c>
      <c r="C24" s="156">
        <v>8</v>
      </c>
      <c r="D24" s="156">
        <v>0</v>
      </c>
      <c r="E24" s="156"/>
      <c r="F24" s="156">
        <f t="shared" si="0"/>
        <v>0</v>
      </c>
      <c r="G24" s="158" t="s">
        <v>214</v>
      </c>
      <c r="H24" s="164"/>
      <c r="I24" s="165"/>
    </row>
    <row r="25" spans="1:9" ht="25.5" customHeight="1">
      <c r="A25" s="160">
        <v>19</v>
      </c>
      <c r="B25" s="220" t="s">
        <v>201</v>
      </c>
      <c r="C25" s="156">
        <v>11</v>
      </c>
      <c r="D25" s="156">
        <v>0</v>
      </c>
      <c r="E25" s="156"/>
      <c r="F25" s="156">
        <f t="shared" si="0"/>
        <v>0</v>
      </c>
      <c r="G25" s="158" t="s">
        <v>214</v>
      </c>
      <c r="H25" s="164"/>
      <c r="I25" s="165"/>
    </row>
    <row r="26" spans="1:9" ht="25.5" customHeight="1">
      <c r="A26" s="160">
        <v>20</v>
      </c>
      <c r="B26" s="220" t="s">
        <v>202</v>
      </c>
      <c r="C26" s="157">
        <v>12</v>
      </c>
      <c r="D26" s="157">
        <v>0</v>
      </c>
      <c r="E26" s="157"/>
      <c r="F26" s="156">
        <f t="shared" si="0"/>
        <v>0</v>
      </c>
      <c r="G26" s="158" t="s">
        <v>214</v>
      </c>
      <c r="H26" s="170"/>
      <c r="I26" s="165"/>
    </row>
    <row r="27" spans="1:9" ht="25.5" customHeight="1">
      <c r="A27" s="161">
        <v>21</v>
      </c>
      <c r="B27" s="220" t="s">
        <v>203</v>
      </c>
      <c r="C27" s="156">
        <v>19</v>
      </c>
      <c r="D27" s="156">
        <v>0</v>
      </c>
      <c r="E27" s="156"/>
      <c r="F27" s="156">
        <f t="shared" si="0"/>
        <v>0</v>
      </c>
      <c r="G27" s="158" t="s">
        <v>214</v>
      </c>
      <c r="H27" s="170"/>
      <c r="I27" s="165"/>
    </row>
    <row r="28" spans="1:9" ht="25.5" customHeight="1">
      <c r="A28" s="160">
        <v>22</v>
      </c>
      <c r="B28" s="220" t="s">
        <v>199</v>
      </c>
      <c r="C28" s="156">
        <v>4</v>
      </c>
      <c r="D28" s="156">
        <v>1630</v>
      </c>
      <c r="E28" s="222"/>
      <c r="F28" s="156">
        <f t="shared" si="0"/>
        <v>1630</v>
      </c>
      <c r="G28" s="243" t="s">
        <v>216</v>
      </c>
      <c r="H28" s="170"/>
      <c r="I28" s="165"/>
    </row>
    <row r="29" spans="1:9" ht="25.5" customHeight="1">
      <c r="A29" s="160">
        <v>23</v>
      </c>
      <c r="B29" s="203"/>
      <c r="C29" s="156"/>
      <c r="D29" s="156"/>
      <c r="E29" s="156"/>
      <c r="F29" s="222"/>
      <c r="G29" s="163"/>
      <c r="H29" s="170"/>
      <c r="I29" s="165"/>
    </row>
    <row r="30" spans="1:9" ht="25.5" customHeight="1">
      <c r="A30" s="160">
        <v>24</v>
      </c>
      <c r="B30" s="162"/>
      <c r="C30" s="156"/>
      <c r="D30" s="156"/>
      <c r="E30" s="240"/>
      <c r="F30" s="156"/>
      <c r="G30" s="163"/>
      <c r="H30" s="170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2"/>
      <c r="H32" s="170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2"/>
      <c r="H33" s="170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170"/>
      <c r="I36" s="165"/>
    </row>
    <row r="37" spans="1:9" ht="18" customHeight="1">
      <c r="A37" s="349" t="str">
        <f>A1</f>
        <v>Błędowo  01-05-2012 r.</v>
      </c>
      <c r="B37" s="349"/>
      <c r="C37" s="349"/>
      <c r="D37" s="349"/>
      <c r="E37" s="349"/>
      <c r="F37" s="349"/>
      <c r="G37" s="349"/>
      <c r="H37" s="165"/>
      <c r="I37" s="165"/>
    </row>
    <row r="38" spans="1:9" ht="18" customHeight="1">
      <c r="A38" s="348" t="s">
        <v>59</v>
      </c>
      <c r="B38" s="348"/>
      <c r="C38" s="348"/>
      <c r="D38" s="348"/>
      <c r="E38" s="348"/>
      <c r="F38" s="348"/>
      <c r="G38" s="348"/>
      <c r="H38" s="175"/>
      <c r="I38" s="175"/>
    </row>
    <row r="39" spans="1:9" ht="18" customHeight="1">
      <c r="A39" s="348" t="s">
        <v>60</v>
      </c>
      <c r="B39" s="348"/>
      <c r="C39" s="348"/>
      <c r="D39" s="348"/>
      <c r="E39" s="348"/>
      <c r="F39" s="348"/>
      <c r="G39" s="348"/>
      <c r="H39" s="175"/>
      <c r="I39" s="175"/>
    </row>
    <row r="40" spans="1:9" ht="18" customHeight="1">
      <c r="A40" s="348" t="s">
        <v>61</v>
      </c>
      <c r="B40" s="348"/>
      <c r="C40" s="348"/>
      <c r="D40" s="348"/>
      <c r="E40" s="348"/>
      <c r="F40" s="348"/>
      <c r="G40" s="348"/>
      <c r="H40" s="175"/>
      <c r="I40" s="175"/>
    </row>
    <row r="41" spans="1:9" ht="46.5" customHeight="1" thickBot="1">
      <c r="A41" s="346" t="s">
        <v>183</v>
      </c>
      <c r="B41" s="346"/>
      <c r="C41" s="346"/>
      <c r="D41" s="346"/>
      <c r="E41" s="346"/>
      <c r="F41" s="346"/>
      <c r="G41" s="346"/>
      <c r="H41" s="175"/>
      <c r="I41" s="175"/>
    </row>
    <row r="42" spans="1:9" s="219" customFormat="1" ht="54" customHeight="1" thickBot="1">
      <c r="A42" s="199" t="s">
        <v>34</v>
      </c>
      <c r="B42" s="216" t="s">
        <v>213</v>
      </c>
      <c r="C42" s="200" t="s">
        <v>207</v>
      </c>
      <c r="D42" s="200" t="s">
        <v>212</v>
      </c>
      <c r="E42" s="200" t="s">
        <v>38</v>
      </c>
      <c r="F42" s="201" t="s">
        <v>208</v>
      </c>
      <c r="G42" s="202" t="s">
        <v>6</v>
      </c>
      <c r="H42" s="217"/>
      <c r="I42" s="218"/>
    </row>
    <row r="43" spans="1:9" ht="25.5" customHeight="1">
      <c r="A43" s="160">
        <v>1</v>
      </c>
      <c r="B43" s="155" t="s">
        <v>102</v>
      </c>
      <c r="C43" s="156">
        <v>2</v>
      </c>
      <c r="D43" s="156">
        <v>2150</v>
      </c>
      <c r="E43" s="157"/>
      <c r="F43" s="156">
        <f>D43</f>
        <v>2150</v>
      </c>
      <c r="G43" s="158">
        <v>1</v>
      </c>
      <c r="H43" s="164"/>
      <c r="I43" s="165"/>
    </row>
    <row r="44" spans="1:9" ht="25.5" customHeight="1">
      <c r="A44" s="160">
        <v>2</v>
      </c>
      <c r="B44" s="159" t="s">
        <v>99</v>
      </c>
      <c r="C44" s="156">
        <v>1</v>
      </c>
      <c r="D44" s="156">
        <v>1155</v>
      </c>
      <c r="E44" s="157"/>
      <c r="F44" s="156">
        <f>D44</f>
        <v>1155</v>
      </c>
      <c r="G44" s="158">
        <v>2</v>
      </c>
      <c r="H44" s="164"/>
      <c r="I44" s="165"/>
    </row>
    <row r="45" spans="1:9" ht="25.5" customHeight="1">
      <c r="A45" s="160">
        <v>3</v>
      </c>
      <c r="B45" s="159" t="s">
        <v>168</v>
      </c>
      <c r="C45" s="156">
        <v>3</v>
      </c>
      <c r="D45" s="156">
        <v>125</v>
      </c>
      <c r="E45" s="157"/>
      <c r="F45" s="156">
        <f>D45</f>
        <v>125</v>
      </c>
      <c r="G45" s="158">
        <v>3</v>
      </c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49" t="str">
        <f>A37</f>
        <v>Błędowo  01-05-2012 r.</v>
      </c>
      <c r="B73" s="349"/>
      <c r="C73" s="349"/>
      <c r="D73" s="349"/>
      <c r="E73" s="349"/>
      <c r="F73" s="349"/>
      <c r="G73" s="349"/>
      <c r="H73" s="165"/>
      <c r="I73" s="165"/>
    </row>
    <row r="74" spans="1:9" ht="18" customHeight="1">
      <c r="A74" s="348" t="s">
        <v>59</v>
      </c>
      <c r="B74" s="348"/>
      <c r="C74" s="348"/>
      <c r="D74" s="348"/>
      <c r="E74" s="348"/>
      <c r="F74" s="348"/>
      <c r="G74" s="348"/>
      <c r="H74" s="175"/>
      <c r="I74" s="175"/>
    </row>
    <row r="75" spans="1:9" ht="18" customHeight="1">
      <c r="A75" s="348" t="s">
        <v>60</v>
      </c>
      <c r="B75" s="348"/>
      <c r="C75" s="348"/>
      <c r="D75" s="348"/>
      <c r="E75" s="348"/>
      <c r="F75" s="348"/>
      <c r="G75" s="348"/>
      <c r="H75" s="175"/>
      <c r="I75" s="175"/>
    </row>
    <row r="76" spans="1:9" ht="18" customHeight="1">
      <c r="A76" s="348" t="s">
        <v>61</v>
      </c>
      <c r="B76" s="348"/>
      <c r="C76" s="348"/>
      <c r="D76" s="348"/>
      <c r="E76" s="348"/>
      <c r="F76" s="348"/>
      <c r="G76" s="348"/>
      <c r="H76" s="175"/>
      <c r="I76" s="175"/>
    </row>
    <row r="77" spans="1:9" ht="46.5" customHeight="1" thickBot="1">
      <c r="A77" s="346" t="s">
        <v>184</v>
      </c>
      <c r="B77" s="346"/>
      <c r="C77" s="346"/>
      <c r="D77" s="346"/>
      <c r="E77" s="346"/>
      <c r="F77" s="346"/>
      <c r="G77" s="346"/>
      <c r="H77" s="175"/>
      <c r="I77" s="175"/>
    </row>
    <row r="78" spans="1:9" s="219" customFormat="1" ht="54" customHeight="1" thickBot="1">
      <c r="A78" s="199" t="s">
        <v>34</v>
      </c>
      <c r="B78" s="216" t="s">
        <v>213</v>
      </c>
      <c r="C78" s="200" t="s">
        <v>207</v>
      </c>
      <c r="D78" s="200" t="s">
        <v>212</v>
      </c>
      <c r="E78" s="200" t="s">
        <v>38</v>
      </c>
      <c r="F78" s="201" t="s">
        <v>208</v>
      </c>
      <c r="G78" s="202" t="s">
        <v>6</v>
      </c>
      <c r="H78" s="217"/>
      <c r="I78" s="218"/>
    </row>
    <row r="79" spans="1:9" ht="26.25" customHeight="1">
      <c r="A79" s="160">
        <v>1</v>
      </c>
      <c r="B79" s="155" t="s">
        <v>169</v>
      </c>
      <c r="C79" s="156">
        <v>4</v>
      </c>
      <c r="D79" s="156">
        <v>1460</v>
      </c>
      <c r="E79" s="157"/>
      <c r="F79" s="156">
        <f>D79</f>
        <v>1460</v>
      </c>
      <c r="G79" s="158">
        <v>1</v>
      </c>
      <c r="H79" s="164"/>
      <c r="I79" s="165"/>
    </row>
    <row r="80" spans="1:9" ht="26.25" customHeight="1">
      <c r="A80" s="160">
        <v>2</v>
      </c>
      <c r="B80" s="159" t="s">
        <v>100</v>
      </c>
      <c r="C80" s="156">
        <v>3</v>
      </c>
      <c r="D80" s="156">
        <v>965</v>
      </c>
      <c r="E80" s="157"/>
      <c r="F80" s="156">
        <f>D80</f>
        <v>965</v>
      </c>
      <c r="G80" s="158">
        <v>2</v>
      </c>
      <c r="H80" s="164"/>
      <c r="I80" s="165"/>
    </row>
    <row r="81" spans="1:9" ht="26.25" customHeight="1">
      <c r="A81" s="160">
        <v>3</v>
      </c>
      <c r="B81" s="159" t="s">
        <v>104</v>
      </c>
      <c r="C81" s="156">
        <v>1</v>
      </c>
      <c r="D81" s="156">
        <v>885</v>
      </c>
      <c r="E81" s="157"/>
      <c r="F81" s="156">
        <f>D81</f>
        <v>885</v>
      </c>
      <c r="G81" s="158">
        <v>3</v>
      </c>
      <c r="H81" s="164"/>
      <c r="I81" s="165"/>
    </row>
    <row r="82" spans="1:9" ht="26.25" customHeight="1">
      <c r="A82" s="160">
        <v>4</v>
      </c>
      <c r="B82" s="159" t="s">
        <v>101</v>
      </c>
      <c r="C82" s="156">
        <v>2</v>
      </c>
      <c r="D82" s="156">
        <v>465</v>
      </c>
      <c r="E82" s="157"/>
      <c r="F82" s="156">
        <f>D82</f>
        <v>465</v>
      </c>
      <c r="G82" s="158">
        <v>4</v>
      </c>
      <c r="H82" s="164"/>
      <c r="I82" s="165"/>
    </row>
    <row r="83" spans="1:9" ht="26.25" customHeight="1">
      <c r="A83" s="160">
        <v>5</v>
      </c>
      <c r="B83" s="162"/>
      <c r="C83" s="156"/>
      <c r="D83" s="156"/>
      <c r="E83" s="157"/>
      <c r="F83" s="157"/>
      <c r="G83" s="158"/>
      <c r="H83" s="170"/>
      <c r="I83" s="165"/>
    </row>
    <row r="84" spans="1:9" ht="26.25" customHeight="1">
      <c r="A84" s="160">
        <v>6</v>
      </c>
      <c r="B84" s="162"/>
      <c r="C84" s="156"/>
      <c r="D84" s="156"/>
      <c r="E84" s="157"/>
      <c r="F84" s="157"/>
      <c r="G84" s="158"/>
      <c r="H84" s="170"/>
      <c r="I84" s="165"/>
    </row>
    <row r="85" spans="1:9" ht="26.25" customHeight="1">
      <c r="A85" s="160">
        <v>7</v>
      </c>
      <c r="B85" s="162"/>
      <c r="C85" s="156"/>
      <c r="D85" s="156"/>
      <c r="E85" s="157"/>
      <c r="F85" s="157"/>
      <c r="G85" s="158"/>
      <c r="H85" s="170"/>
      <c r="I85" s="165"/>
    </row>
    <row r="86" spans="1:9" ht="26.25" customHeight="1">
      <c r="A86" s="160">
        <v>8</v>
      </c>
      <c r="B86" s="162"/>
      <c r="C86" s="156"/>
      <c r="D86" s="156"/>
      <c r="E86" s="157"/>
      <c r="F86" s="157"/>
      <c r="G86" s="158"/>
      <c r="H86" s="170"/>
      <c r="I86" s="165"/>
    </row>
    <row r="87" spans="1:9" ht="26.25" customHeight="1">
      <c r="A87" s="160">
        <v>9</v>
      </c>
      <c r="B87" s="162"/>
      <c r="C87" s="156"/>
      <c r="D87" s="156"/>
      <c r="E87" s="157"/>
      <c r="F87" s="157"/>
      <c r="G87" s="158"/>
      <c r="H87" s="170"/>
      <c r="I87" s="165"/>
    </row>
    <row r="88" spans="1:9" ht="26.25" customHeight="1">
      <c r="A88" s="160">
        <v>10</v>
      </c>
      <c r="B88" s="162"/>
      <c r="C88" s="156"/>
      <c r="D88" s="156"/>
      <c r="E88" s="157"/>
      <c r="F88" s="157"/>
      <c r="G88" s="158"/>
      <c r="H88" s="170"/>
      <c r="I88" s="165"/>
    </row>
    <row r="89" spans="1:9" ht="26.2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6.2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6.2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6.2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6.2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6.2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6.2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6.2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6.2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6.2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6.2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6.2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6.2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6.2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6.2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6.2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6.2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6.2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6.25" customHeight="1">
      <c r="A107" s="160">
        <v>29</v>
      </c>
      <c r="B107" s="162"/>
      <c r="C107" s="156"/>
      <c r="D107" s="156"/>
      <c r="E107" s="156"/>
      <c r="F107" s="156"/>
      <c r="G107" s="158"/>
      <c r="H107" s="170"/>
      <c r="I107" s="165"/>
    </row>
  </sheetData>
  <sheetProtection/>
  <mergeCells count="15">
    <mergeCell ref="A74:G74"/>
    <mergeCell ref="A75:G75"/>
    <mergeCell ref="A40:G40"/>
    <mergeCell ref="A77:G77"/>
    <mergeCell ref="A41:G41"/>
    <mergeCell ref="A38:G38"/>
    <mergeCell ref="A76:G76"/>
    <mergeCell ref="A39:G39"/>
    <mergeCell ref="A73:G73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2" r:id="rId3"/>
  <rowBreaks count="2" manualBreakCount="2">
    <brk id="36" max="255" man="1"/>
    <brk id="72" max="255" man="1"/>
  </rowBreaks>
  <colBreaks count="1" manualBreakCount="1">
    <brk id="11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08"/>
  <sheetViews>
    <sheetView showGridLines="0" view="pageBreakPreview" zoomScale="75" zoomScaleNormal="75" zoomScaleSheetLayoutView="75" zoomScalePageLayoutView="0" workbookViewId="0" topLeftCell="A67">
      <selection activeCell="L17" sqref="L17"/>
    </sheetView>
  </sheetViews>
  <sheetFormatPr defaultColWidth="9.00390625" defaultRowHeight="12.75"/>
  <cols>
    <col min="1" max="1" width="5.625" style="166" customWidth="1"/>
    <col min="2" max="2" width="35.75390625" style="166" customWidth="1"/>
    <col min="3" max="3" width="12.25390625" style="166" customWidth="1"/>
    <col min="4" max="4" width="12.625" style="166" customWidth="1"/>
    <col min="5" max="5" width="13.75390625" style="166" customWidth="1"/>
    <col min="6" max="6" width="12.00390625" style="166" customWidth="1"/>
    <col min="7" max="7" width="13.375" style="166" customWidth="1"/>
    <col min="8" max="8" width="16.25390625" style="166" customWidth="1"/>
    <col min="9" max="11" width="9.125" style="166" customWidth="1"/>
    <col min="12" max="12" width="10.25390625" style="166" bestFit="1" customWidth="1"/>
    <col min="13" max="16384" width="9.125" style="166" customWidth="1"/>
  </cols>
  <sheetData>
    <row r="1" spans="1:10" ht="18" customHeight="1">
      <c r="A1" s="350" t="s">
        <v>192</v>
      </c>
      <c r="B1" s="350"/>
      <c r="C1" s="350"/>
      <c r="D1" s="350"/>
      <c r="E1" s="350"/>
      <c r="F1" s="350"/>
      <c r="G1" s="350"/>
      <c r="H1" s="350"/>
      <c r="I1" s="165"/>
      <c r="J1" s="165"/>
    </row>
    <row r="2" spans="1:10" ht="18" customHeight="1">
      <c r="A2" s="351" t="s">
        <v>191</v>
      </c>
      <c r="B2" s="351"/>
      <c r="C2" s="351"/>
      <c r="D2" s="351"/>
      <c r="E2" s="351"/>
      <c r="F2" s="351"/>
      <c r="G2" s="351"/>
      <c r="H2" s="351"/>
      <c r="I2" s="175"/>
      <c r="J2" s="175"/>
    </row>
    <row r="3" spans="1:10" ht="18" customHeight="1">
      <c r="A3" s="351" t="s">
        <v>60</v>
      </c>
      <c r="B3" s="351"/>
      <c r="C3" s="351"/>
      <c r="D3" s="351"/>
      <c r="E3" s="351"/>
      <c r="F3" s="351"/>
      <c r="G3" s="351"/>
      <c r="H3" s="351"/>
      <c r="I3" s="175"/>
      <c r="J3" s="175"/>
    </row>
    <row r="4" spans="1:10" ht="18" customHeight="1">
      <c r="A4" s="351" t="s">
        <v>193</v>
      </c>
      <c r="B4" s="351"/>
      <c r="C4" s="351"/>
      <c r="D4" s="351"/>
      <c r="E4" s="351"/>
      <c r="F4" s="351"/>
      <c r="G4" s="351"/>
      <c r="H4" s="351"/>
      <c r="I4" s="175"/>
      <c r="J4" s="175"/>
    </row>
    <row r="5" spans="1:10" ht="46.5" customHeight="1" thickBot="1">
      <c r="A5" s="352" t="s">
        <v>176</v>
      </c>
      <c r="B5" s="352"/>
      <c r="C5" s="352"/>
      <c r="D5" s="352"/>
      <c r="E5" s="352"/>
      <c r="F5" s="352"/>
      <c r="G5" s="352"/>
      <c r="H5" s="352"/>
      <c r="I5" s="175"/>
      <c r="J5" s="175"/>
    </row>
    <row r="6" spans="1:10" s="219" customFormat="1" ht="75.75" customHeight="1" thickBot="1">
      <c r="A6" s="199" t="s">
        <v>34</v>
      </c>
      <c r="B6" s="216" t="s">
        <v>159</v>
      </c>
      <c r="C6" s="200" t="s">
        <v>75</v>
      </c>
      <c r="D6" s="200" t="s">
        <v>207</v>
      </c>
      <c r="E6" s="200" t="s">
        <v>209</v>
      </c>
      <c r="F6" s="200" t="s">
        <v>38</v>
      </c>
      <c r="G6" s="201" t="s">
        <v>208</v>
      </c>
      <c r="H6" s="241" t="s">
        <v>217</v>
      </c>
      <c r="I6" s="217"/>
      <c r="J6" s="218"/>
    </row>
    <row r="7" spans="1:10" ht="25.5" customHeight="1">
      <c r="A7" s="161">
        <v>1</v>
      </c>
      <c r="B7" s="162" t="s">
        <v>165</v>
      </c>
      <c r="C7" s="156" t="s">
        <v>219</v>
      </c>
      <c r="D7" s="156">
        <v>15</v>
      </c>
      <c r="E7" s="156">
        <v>4000</v>
      </c>
      <c r="F7" s="157"/>
      <c r="G7" s="156">
        <f aca="true" t="shared" si="0" ref="G7:G24">E7</f>
        <v>4000</v>
      </c>
      <c r="H7" s="163">
        <v>1</v>
      </c>
      <c r="I7" s="214"/>
      <c r="J7" s="165"/>
    </row>
    <row r="8" spans="1:10" ht="25.5" customHeight="1">
      <c r="A8" s="160">
        <v>2</v>
      </c>
      <c r="B8" s="162" t="s">
        <v>94</v>
      </c>
      <c r="C8" s="156" t="s">
        <v>219</v>
      </c>
      <c r="D8" s="156">
        <v>12</v>
      </c>
      <c r="E8" s="156">
        <v>3830</v>
      </c>
      <c r="F8" s="157"/>
      <c r="G8" s="156">
        <f t="shared" si="0"/>
        <v>3830</v>
      </c>
      <c r="H8" s="158">
        <v>2</v>
      </c>
      <c r="I8" s="214"/>
      <c r="J8" s="165"/>
    </row>
    <row r="9" spans="1:10" ht="25.5" customHeight="1">
      <c r="A9" s="160">
        <v>3</v>
      </c>
      <c r="B9" s="162" t="s">
        <v>196</v>
      </c>
      <c r="C9" s="156" t="s">
        <v>219</v>
      </c>
      <c r="D9" s="156">
        <v>18</v>
      </c>
      <c r="E9" s="156">
        <v>3340</v>
      </c>
      <c r="F9" s="157"/>
      <c r="G9" s="156">
        <f t="shared" si="0"/>
        <v>3340</v>
      </c>
      <c r="H9" s="158">
        <v>3</v>
      </c>
      <c r="I9" s="214"/>
      <c r="J9" s="165"/>
    </row>
    <row r="10" spans="1:10" ht="25.5" customHeight="1">
      <c r="A10" s="160">
        <v>4</v>
      </c>
      <c r="B10" s="162" t="s">
        <v>93</v>
      </c>
      <c r="C10" s="156" t="s">
        <v>219</v>
      </c>
      <c r="D10" s="156">
        <v>4</v>
      </c>
      <c r="E10" s="156">
        <v>3110</v>
      </c>
      <c r="F10" s="169"/>
      <c r="G10" s="156">
        <f t="shared" si="0"/>
        <v>3110</v>
      </c>
      <c r="H10" s="163">
        <v>4</v>
      </c>
      <c r="I10" s="214"/>
      <c r="J10" s="165"/>
    </row>
    <row r="11" spans="1:10" ht="25.5" customHeight="1">
      <c r="A11" s="160">
        <v>5</v>
      </c>
      <c r="B11" s="162" t="s">
        <v>220</v>
      </c>
      <c r="C11" s="156" t="s">
        <v>219</v>
      </c>
      <c r="D11" s="156">
        <v>9</v>
      </c>
      <c r="E11" s="156">
        <v>2130</v>
      </c>
      <c r="F11" s="157"/>
      <c r="G11" s="156">
        <f t="shared" si="0"/>
        <v>2130</v>
      </c>
      <c r="H11" s="158">
        <v>5</v>
      </c>
      <c r="I11" s="214"/>
      <c r="J11" s="165"/>
    </row>
    <row r="12" spans="1:10" ht="25.5" customHeight="1">
      <c r="A12" s="160">
        <v>6</v>
      </c>
      <c r="B12" s="162" t="s">
        <v>163</v>
      </c>
      <c r="C12" s="156" t="s">
        <v>219</v>
      </c>
      <c r="D12" s="156">
        <v>14</v>
      </c>
      <c r="E12" s="156">
        <v>2080</v>
      </c>
      <c r="F12" s="157"/>
      <c r="G12" s="156">
        <f t="shared" si="0"/>
        <v>2080</v>
      </c>
      <c r="H12" s="158">
        <v>6</v>
      </c>
      <c r="I12" s="214"/>
      <c r="J12" s="165"/>
    </row>
    <row r="13" spans="1:10" ht="25.5" customHeight="1">
      <c r="A13" s="160">
        <v>7</v>
      </c>
      <c r="B13" s="162" t="s">
        <v>98</v>
      </c>
      <c r="C13" s="156" t="s">
        <v>219</v>
      </c>
      <c r="D13" s="156">
        <v>6</v>
      </c>
      <c r="E13" s="156">
        <v>1760</v>
      </c>
      <c r="F13" s="157"/>
      <c r="G13" s="156">
        <f t="shared" si="0"/>
        <v>1760</v>
      </c>
      <c r="H13" s="163">
        <v>7</v>
      </c>
      <c r="I13" s="214"/>
      <c r="J13" s="165"/>
    </row>
    <row r="14" spans="1:10" ht="25.5" customHeight="1">
      <c r="A14" s="160">
        <v>8</v>
      </c>
      <c r="B14" s="162" t="s">
        <v>95</v>
      </c>
      <c r="C14" s="156" t="s">
        <v>219</v>
      </c>
      <c r="D14" s="156">
        <v>10</v>
      </c>
      <c r="E14" s="156">
        <v>1640</v>
      </c>
      <c r="F14" s="157"/>
      <c r="G14" s="156">
        <f t="shared" si="0"/>
        <v>1640</v>
      </c>
      <c r="H14" s="158">
        <v>8</v>
      </c>
      <c r="I14" s="214"/>
      <c r="J14" s="165"/>
    </row>
    <row r="15" spans="1:10" ht="25.5" customHeight="1">
      <c r="A15" s="160">
        <v>9</v>
      </c>
      <c r="B15" s="162" t="s">
        <v>92</v>
      </c>
      <c r="C15" s="156" t="s">
        <v>219</v>
      </c>
      <c r="D15" s="156">
        <v>2</v>
      </c>
      <c r="E15" s="156">
        <v>1400</v>
      </c>
      <c r="F15" s="157"/>
      <c r="G15" s="156">
        <f t="shared" si="0"/>
        <v>1400</v>
      </c>
      <c r="H15" s="158">
        <v>9</v>
      </c>
      <c r="I15" s="214"/>
      <c r="J15" s="165"/>
    </row>
    <row r="16" spans="1:12" ht="25.5" customHeight="1">
      <c r="A16" s="160">
        <v>10</v>
      </c>
      <c r="B16" s="167" t="s">
        <v>167</v>
      </c>
      <c r="C16" s="156" t="s">
        <v>219</v>
      </c>
      <c r="D16" s="156">
        <v>1</v>
      </c>
      <c r="E16" s="156">
        <v>1320</v>
      </c>
      <c r="F16" s="157"/>
      <c r="G16" s="156">
        <f t="shared" si="0"/>
        <v>1320</v>
      </c>
      <c r="H16" s="163">
        <v>10</v>
      </c>
      <c r="I16" s="214"/>
      <c r="J16" s="165"/>
      <c r="L16" s="246"/>
    </row>
    <row r="17" spans="1:10" ht="25.5" customHeight="1">
      <c r="A17" s="161">
        <v>11</v>
      </c>
      <c r="B17" s="162" t="s">
        <v>96</v>
      </c>
      <c r="C17" s="156" t="s">
        <v>219</v>
      </c>
      <c r="D17" s="156">
        <v>17</v>
      </c>
      <c r="E17" s="156">
        <v>1100</v>
      </c>
      <c r="F17" s="169"/>
      <c r="G17" s="156">
        <f t="shared" si="0"/>
        <v>1100</v>
      </c>
      <c r="H17" s="158">
        <v>11</v>
      </c>
      <c r="I17" s="214"/>
      <c r="J17" s="165"/>
    </row>
    <row r="18" spans="1:10" ht="25.5" customHeight="1">
      <c r="A18" s="160">
        <v>12</v>
      </c>
      <c r="B18" s="162" t="s">
        <v>97</v>
      </c>
      <c r="C18" s="156" t="s">
        <v>219</v>
      </c>
      <c r="D18" s="156">
        <v>16</v>
      </c>
      <c r="E18" s="156">
        <v>1005</v>
      </c>
      <c r="F18" s="157"/>
      <c r="G18" s="156">
        <f t="shared" si="0"/>
        <v>1005</v>
      </c>
      <c r="H18" s="158">
        <v>12</v>
      </c>
      <c r="I18" s="214"/>
      <c r="J18" s="165"/>
    </row>
    <row r="19" spans="1:10" ht="25.5" customHeight="1">
      <c r="A19" s="160">
        <v>13</v>
      </c>
      <c r="B19" s="167" t="s">
        <v>202</v>
      </c>
      <c r="C19" s="156" t="s">
        <v>219</v>
      </c>
      <c r="D19" s="156">
        <v>8</v>
      </c>
      <c r="E19" s="156">
        <v>450</v>
      </c>
      <c r="F19" s="157"/>
      <c r="G19" s="156">
        <f t="shared" si="0"/>
        <v>450</v>
      </c>
      <c r="H19" s="163">
        <v>13</v>
      </c>
      <c r="I19" s="214"/>
      <c r="J19" s="165"/>
    </row>
    <row r="20" spans="1:12" ht="25.5" customHeight="1">
      <c r="A20" s="160">
        <v>14</v>
      </c>
      <c r="B20" s="162" t="s">
        <v>164</v>
      </c>
      <c r="C20" s="156" t="s">
        <v>219</v>
      </c>
      <c r="D20" s="156">
        <v>3</v>
      </c>
      <c r="E20" s="156">
        <v>430</v>
      </c>
      <c r="F20" s="157"/>
      <c r="G20" s="156">
        <f t="shared" si="0"/>
        <v>430</v>
      </c>
      <c r="H20" s="158">
        <v>14</v>
      </c>
      <c r="I20" s="214"/>
      <c r="J20" s="165"/>
      <c r="L20" s="242"/>
    </row>
    <row r="21" spans="1:10" ht="25.5" customHeight="1">
      <c r="A21" s="160">
        <v>15</v>
      </c>
      <c r="B21" s="162" t="s">
        <v>205</v>
      </c>
      <c r="C21" s="156" t="s">
        <v>219</v>
      </c>
      <c r="D21" s="156">
        <v>11</v>
      </c>
      <c r="E21" s="156">
        <v>180</v>
      </c>
      <c r="F21" s="157"/>
      <c r="G21" s="156">
        <f t="shared" si="0"/>
        <v>180</v>
      </c>
      <c r="H21" s="158">
        <v>15</v>
      </c>
      <c r="I21" s="214"/>
      <c r="J21" s="165"/>
    </row>
    <row r="22" spans="1:10" ht="25.5" customHeight="1">
      <c r="A22" s="160">
        <v>16</v>
      </c>
      <c r="B22" s="162" t="s">
        <v>206</v>
      </c>
      <c r="C22" s="156" t="s">
        <v>219</v>
      </c>
      <c r="D22" s="156">
        <v>7</v>
      </c>
      <c r="E22" s="156">
        <v>0</v>
      </c>
      <c r="F22" s="157"/>
      <c r="G22" s="156">
        <f t="shared" si="0"/>
        <v>0</v>
      </c>
      <c r="H22" s="163">
        <v>17</v>
      </c>
      <c r="I22" s="214"/>
      <c r="J22" s="165"/>
    </row>
    <row r="23" spans="1:10" ht="25.5" customHeight="1">
      <c r="A23" s="160">
        <v>17</v>
      </c>
      <c r="B23" s="162" t="s">
        <v>161</v>
      </c>
      <c r="C23" s="156" t="s">
        <v>219</v>
      </c>
      <c r="D23" s="156">
        <v>13</v>
      </c>
      <c r="E23" s="156">
        <v>0</v>
      </c>
      <c r="F23" s="157"/>
      <c r="G23" s="156">
        <f t="shared" si="0"/>
        <v>0</v>
      </c>
      <c r="H23" s="163">
        <v>17</v>
      </c>
      <c r="I23" s="214"/>
      <c r="J23" s="165"/>
    </row>
    <row r="24" spans="1:10" ht="25.5" customHeight="1">
      <c r="A24" s="160">
        <v>18</v>
      </c>
      <c r="B24" s="162" t="s">
        <v>160</v>
      </c>
      <c r="C24" s="156" t="s">
        <v>219</v>
      </c>
      <c r="D24" s="156">
        <v>5</v>
      </c>
      <c r="E24" s="156">
        <v>0</v>
      </c>
      <c r="F24" s="156"/>
      <c r="G24" s="156">
        <f t="shared" si="0"/>
        <v>0</v>
      </c>
      <c r="H24" s="163">
        <v>17</v>
      </c>
      <c r="I24" s="214"/>
      <c r="J24" s="165"/>
    </row>
    <row r="25" spans="1:10" ht="25.5" customHeight="1">
      <c r="A25" s="160">
        <v>19</v>
      </c>
      <c r="B25" s="162"/>
      <c r="C25" s="162"/>
      <c r="D25" s="156"/>
      <c r="E25" s="156"/>
      <c r="F25" s="156"/>
      <c r="G25" s="156"/>
      <c r="H25" s="163"/>
      <c r="I25" s="214"/>
      <c r="J25" s="165"/>
    </row>
    <row r="26" spans="1:10" ht="25.5" customHeight="1">
      <c r="A26" s="160">
        <v>20</v>
      </c>
      <c r="B26" s="162"/>
      <c r="C26" s="155"/>
      <c r="D26" s="157"/>
      <c r="E26" s="157"/>
      <c r="F26" s="157"/>
      <c r="G26" s="156"/>
      <c r="H26" s="163"/>
      <c r="I26" s="215"/>
      <c r="J26" s="165"/>
    </row>
    <row r="27" spans="1:10" ht="25.5" customHeight="1">
      <c r="A27" s="161">
        <v>21</v>
      </c>
      <c r="B27" s="162"/>
      <c r="C27" s="162"/>
      <c r="D27" s="156"/>
      <c r="E27" s="156"/>
      <c r="F27" s="156"/>
      <c r="G27" s="156"/>
      <c r="H27" s="163"/>
      <c r="I27" s="215"/>
      <c r="J27" s="165"/>
    </row>
    <row r="28" spans="1:10" ht="25.5" customHeight="1">
      <c r="A28" s="160">
        <v>22</v>
      </c>
      <c r="B28" s="162"/>
      <c r="C28" s="162"/>
      <c r="D28" s="156"/>
      <c r="E28" s="156"/>
      <c r="F28" s="156"/>
      <c r="G28" s="156"/>
      <c r="H28" s="163"/>
      <c r="I28" s="215"/>
      <c r="J28" s="165"/>
    </row>
    <row r="29" spans="1:10" ht="25.5" customHeight="1">
      <c r="A29" s="160">
        <v>23</v>
      </c>
      <c r="B29" s="162"/>
      <c r="C29" s="162"/>
      <c r="D29" s="156"/>
      <c r="E29" s="156"/>
      <c r="F29" s="156"/>
      <c r="G29" s="156"/>
      <c r="H29" s="163"/>
      <c r="I29" s="215"/>
      <c r="J29" s="165"/>
    </row>
    <row r="30" spans="1:10" ht="25.5" customHeight="1">
      <c r="A30" s="160">
        <v>24</v>
      </c>
      <c r="B30" s="162"/>
      <c r="C30" s="162"/>
      <c r="D30" s="156"/>
      <c r="E30" s="156"/>
      <c r="F30" s="156"/>
      <c r="G30" s="156"/>
      <c r="H30" s="163"/>
      <c r="I30" s="215"/>
      <c r="J30" s="165"/>
    </row>
    <row r="31" spans="1:10" ht="25.5" customHeight="1">
      <c r="A31" s="160">
        <v>25</v>
      </c>
      <c r="B31" s="155"/>
      <c r="C31" s="155"/>
      <c r="D31" s="156"/>
      <c r="E31" s="156"/>
      <c r="F31" s="157"/>
      <c r="G31" s="157"/>
      <c r="H31" s="163"/>
      <c r="I31" s="215"/>
      <c r="J31" s="165"/>
    </row>
    <row r="32" spans="1:10" ht="25.5" customHeight="1">
      <c r="A32" s="160">
        <v>26</v>
      </c>
      <c r="B32" s="155"/>
      <c r="C32" s="155"/>
      <c r="D32" s="156"/>
      <c r="E32" s="156"/>
      <c r="F32" s="157"/>
      <c r="G32" s="157"/>
      <c r="H32" s="172"/>
      <c r="I32" s="215"/>
      <c r="J32" s="165"/>
    </row>
    <row r="33" spans="1:10" ht="25.5" customHeight="1">
      <c r="A33" s="161">
        <v>27</v>
      </c>
      <c r="B33" s="159"/>
      <c r="C33" s="155"/>
      <c r="D33" s="156"/>
      <c r="E33" s="156"/>
      <c r="F33" s="157"/>
      <c r="G33" s="157"/>
      <c r="H33" s="172"/>
      <c r="I33" s="215"/>
      <c r="J33" s="165"/>
    </row>
    <row r="34" spans="1:10" ht="25.5" customHeight="1">
      <c r="A34" s="160">
        <v>28</v>
      </c>
      <c r="B34" s="159"/>
      <c r="C34" s="155"/>
      <c r="D34" s="156"/>
      <c r="E34" s="156"/>
      <c r="F34" s="157"/>
      <c r="G34" s="157"/>
      <c r="H34" s="172"/>
      <c r="I34" s="215"/>
      <c r="J34" s="165"/>
    </row>
    <row r="35" spans="1:10" ht="25.5" customHeight="1">
      <c r="A35" s="160">
        <v>29</v>
      </c>
      <c r="B35" s="159"/>
      <c r="C35" s="155"/>
      <c r="D35" s="156"/>
      <c r="E35" s="156"/>
      <c r="F35" s="157"/>
      <c r="G35" s="157"/>
      <c r="H35" s="172"/>
      <c r="I35" s="215"/>
      <c r="J35" s="165"/>
    </row>
    <row r="36" spans="1:10" ht="25.5" customHeight="1">
      <c r="A36" s="160">
        <v>30</v>
      </c>
      <c r="B36" s="162"/>
      <c r="C36" s="162"/>
      <c r="D36" s="156"/>
      <c r="E36" s="156"/>
      <c r="F36" s="157"/>
      <c r="G36" s="157"/>
      <c r="H36" s="172"/>
      <c r="I36" s="215"/>
      <c r="J36" s="165"/>
    </row>
    <row r="37" spans="1:10" ht="18" customHeight="1">
      <c r="A37" s="349" t="str">
        <f>A1</f>
        <v>Kobiałka, 12 -05-2012</v>
      </c>
      <c r="B37" s="349"/>
      <c r="C37" s="349"/>
      <c r="D37" s="349"/>
      <c r="E37" s="349"/>
      <c r="F37" s="349"/>
      <c r="G37" s="349"/>
      <c r="H37" s="349"/>
      <c r="I37" s="165"/>
      <c r="J37" s="165"/>
    </row>
    <row r="38" spans="1:10" ht="18" customHeight="1">
      <c r="A38" s="348" t="str">
        <f>A2</f>
        <v>Spławikowe Mistrzostwa Koła  TURA I</v>
      </c>
      <c r="B38" s="348"/>
      <c r="C38" s="348"/>
      <c r="D38" s="348"/>
      <c r="E38" s="348"/>
      <c r="F38" s="348"/>
      <c r="G38" s="348"/>
      <c r="H38" s="348"/>
      <c r="I38" s="175"/>
      <c r="J38" s="175"/>
    </row>
    <row r="39" spans="1:10" ht="18" customHeight="1">
      <c r="A39" s="348" t="s">
        <v>60</v>
      </c>
      <c r="B39" s="348"/>
      <c r="C39" s="348"/>
      <c r="D39" s="348"/>
      <c r="E39" s="348"/>
      <c r="F39" s="348"/>
      <c r="G39" s="348"/>
      <c r="H39" s="348"/>
      <c r="I39" s="175"/>
      <c r="J39" s="175"/>
    </row>
    <row r="40" spans="1:10" ht="18" customHeight="1">
      <c r="A40" s="348" t="str">
        <f>A4</f>
        <v>Łowisko -  Kanał Żerański, Kobiałka</v>
      </c>
      <c r="B40" s="348"/>
      <c r="C40" s="348"/>
      <c r="D40" s="348"/>
      <c r="E40" s="348"/>
      <c r="F40" s="348"/>
      <c r="G40" s="348"/>
      <c r="H40" s="348"/>
      <c r="I40" s="175"/>
      <c r="J40" s="175"/>
    </row>
    <row r="41" spans="1:10" ht="46.5" customHeight="1" thickBot="1">
      <c r="A41" s="346" t="s">
        <v>175</v>
      </c>
      <c r="B41" s="346"/>
      <c r="C41" s="346"/>
      <c r="D41" s="346"/>
      <c r="E41" s="346"/>
      <c r="F41" s="346"/>
      <c r="G41" s="346"/>
      <c r="H41" s="346"/>
      <c r="I41" s="175"/>
      <c r="J41" s="175"/>
    </row>
    <row r="42" spans="1:10" s="219" customFormat="1" ht="75.75" customHeight="1" thickBot="1">
      <c r="A42" s="199" t="s">
        <v>34</v>
      </c>
      <c r="B42" s="216" t="s">
        <v>159</v>
      </c>
      <c r="C42" s="200" t="s">
        <v>75</v>
      </c>
      <c r="D42" s="200" t="s">
        <v>207</v>
      </c>
      <c r="E42" s="200" t="s">
        <v>209</v>
      </c>
      <c r="F42" s="200" t="s">
        <v>38</v>
      </c>
      <c r="G42" s="201" t="s">
        <v>208</v>
      </c>
      <c r="H42" s="241" t="s">
        <v>217</v>
      </c>
      <c r="I42" s="217"/>
      <c r="J42" s="218"/>
    </row>
    <row r="43" spans="1:10" ht="26.25" customHeight="1">
      <c r="A43" s="160">
        <v>1</v>
      </c>
      <c r="B43" s="162" t="s">
        <v>99</v>
      </c>
      <c r="C43" s="156" t="s">
        <v>13</v>
      </c>
      <c r="D43" s="156">
        <v>3</v>
      </c>
      <c r="E43" s="156">
        <v>1220</v>
      </c>
      <c r="F43" s="157"/>
      <c r="G43" s="156">
        <f>E43</f>
        <v>1220</v>
      </c>
      <c r="H43" s="158">
        <v>1</v>
      </c>
      <c r="I43" s="214"/>
      <c r="J43" s="165"/>
    </row>
    <row r="44" spans="1:10" ht="26.25" customHeight="1">
      <c r="A44" s="160">
        <v>2</v>
      </c>
      <c r="B44" s="162" t="s">
        <v>102</v>
      </c>
      <c r="C44" s="156" t="s">
        <v>13</v>
      </c>
      <c r="D44" s="156">
        <v>1</v>
      </c>
      <c r="E44" s="156">
        <v>1180</v>
      </c>
      <c r="F44" s="157"/>
      <c r="G44" s="156">
        <f>E44</f>
        <v>1180</v>
      </c>
      <c r="H44" s="158">
        <v>2</v>
      </c>
      <c r="I44" s="214"/>
      <c r="J44" s="165"/>
    </row>
    <row r="45" spans="1:10" ht="26.25" customHeight="1">
      <c r="A45" s="160">
        <v>3</v>
      </c>
      <c r="B45" s="167" t="s">
        <v>168</v>
      </c>
      <c r="C45" s="156" t="s">
        <v>13</v>
      </c>
      <c r="D45" s="156">
        <v>2</v>
      </c>
      <c r="E45" s="156">
        <v>100</v>
      </c>
      <c r="F45" s="157"/>
      <c r="G45" s="156">
        <f>E45</f>
        <v>100</v>
      </c>
      <c r="H45" s="158">
        <v>3</v>
      </c>
      <c r="I45" s="214"/>
      <c r="J45" s="165"/>
    </row>
    <row r="46" spans="1:10" ht="26.25" customHeight="1">
      <c r="A46" s="160">
        <v>4</v>
      </c>
      <c r="B46" s="159"/>
      <c r="C46" s="162"/>
      <c r="D46" s="156"/>
      <c r="E46" s="156"/>
      <c r="F46" s="157"/>
      <c r="G46" s="157"/>
      <c r="H46" s="158"/>
      <c r="I46" s="214"/>
      <c r="J46" s="165"/>
    </row>
    <row r="47" spans="1:10" ht="26.25" customHeight="1">
      <c r="A47" s="160">
        <v>5</v>
      </c>
      <c r="B47" s="167"/>
      <c r="C47" s="162"/>
      <c r="D47" s="156"/>
      <c r="E47" s="156"/>
      <c r="F47" s="157"/>
      <c r="G47" s="157"/>
      <c r="H47" s="158"/>
      <c r="I47" s="215"/>
      <c r="J47" s="165"/>
    </row>
    <row r="48" spans="1:10" ht="26.25" customHeight="1">
      <c r="A48" s="160">
        <v>6</v>
      </c>
      <c r="B48" s="162"/>
      <c r="C48" s="162"/>
      <c r="D48" s="156"/>
      <c r="E48" s="156"/>
      <c r="F48" s="157"/>
      <c r="G48" s="157"/>
      <c r="H48" s="158"/>
      <c r="I48" s="215"/>
      <c r="J48" s="165"/>
    </row>
    <row r="49" spans="1:10" ht="26.25" customHeight="1">
      <c r="A49" s="160">
        <v>7</v>
      </c>
      <c r="B49" s="162"/>
      <c r="C49" s="162"/>
      <c r="D49" s="156"/>
      <c r="E49" s="156"/>
      <c r="F49" s="157"/>
      <c r="G49" s="157"/>
      <c r="H49" s="158"/>
      <c r="I49" s="215"/>
      <c r="J49" s="165"/>
    </row>
    <row r="50" spans="1:10" ht="26.25" customHeight="1">
      <c r="A50" s="160">
        <v>8</v>
      </c>
      <c r="B50" s="162"/>
      <c r="C50" s="162"/>
      <c r="D50" s="156"/>
      <c r="E50" s="156"/>
      <c r="F50" s="157"/>
      <c r="G50" s="157"/>
      <c r="H50" s="158"/>
      <c r="I50" s="215"/>
      <c r="J50" s="165"/>
    </row>
    <row r="51" spans="1:10" ht="26.25" customHeight="1">
      <c r="A51" s="160">
        <v>9</v>
      </c>
      <c r="B51" s="162"/>
      <c r="C51" s="162"/>
      <c r="D51" s="156"/>
      <c r="E51" s="156"/>
      <c r="F51" s="157"/>
      <c r="G51" s="157"/>
      <c r="H51" s="158"/>
      <c r="I51" s="215"/>
      <c r="J51" s="165"/>
    </row>
    <row r="52" spans="1:10" ht="26.25" customHeight="1">
      <c r="A52" s="160">
        <v>10</v>
      </c>
      <c r="B52" s="162"/>
      <c r="C52" s="162"/>
      <c r="D52" s="156"/>
      <c r="E52" s="156"/>
      <c r="F52" s="157"/>
      <c r="G52" s="157"/>
      <c r="H52" s="158"/>
      <c r="I52" s="215"/>
      <c r="J52" s="165"/>
    </row>
    <row r="53" spans="1:10" ht="26.25" customHeight="1">
      <c r="A53" s="160">
        <v>11</v>
      </c>
      <c r="B53" s="162"/>
      <c r="C53" s="162"/>
      <c r="D53" s="156"/>
      <c r="E53" s="156"/>
      <c r="F53" s="157"/>
      <c r="G53" s="156"/>
      <c r="H53" s="158"/>
      <c r="I53" s="215"/>
      <c r="J53" s="165"/>
    </row>
    <row r="54" spans="1:10" ht="26.25" customHeight="1">
      <c r="A54" s="160">
        <v>12</v>
      </c>
      <c r="B54" s="162"/>
      <c r="C54" s="162"/>
      <c r="D54" s="156"/>
      <c r="E54" s="156"/>
      <c r="F54" s="157"/>
      <c r="G54" s="156"/>
      <c r="H54" s="158"/>
      <c r="I54" s="215"/>
      <c r="J54" s="165"/>
    </row>
    <row r="55" spans="1:10" ht="26.25" customHeight="1">
      <c r="A55" s="160">
        <v>13</v>
      </c>
      <c r="B55" s="162"/>
      <c r="C55" s="162"/>
      <c r="D55" s="156"/>
      <c r="E55" s="156"/>
      <c r="F55" s="157"/>
      <c r="G55" s="157"/>
      <c r="H55" s="158"/>
      <c r="I55" s="215"/>
      <c r="J55" s="165"/>
    </row>
    <row r="56" spans="1:10" ht="26.25" customHeight="1">
      <c r="A56" s="160">
        <v>14</v>
      </c>
      <c r="B56" s="162"/>
      <c r="C56" s="162"/>
      <c r="D56" s="156"/>
      <c r="E56" s="156"/>
      <c r="F56" s="157"/>
      <c r="G56" s="157"/>
      <c r="H56" s="158"/>
      <c r="I56" s="215"/>
      <c r="J56" s="165"/>
    </row>
    <row r="57" spans="1:10" ht="26.25" customHeight="1">
      <c r="A57" s="160">
        <v>15</v>
      </c>
      <c r="B57" s="162"/>
      <c r="C57" s="162"/>
      <c r="D57" s="156"/>
      <c r="E57" s="156"/>
      <c r="F57" s="157"/>
      <c r="G57" s="156"/>
      <c r="H57" s="158"/>
      <c r="I57" s="215"/>
      <c r="J57" s="165"/>
    </row>
    <row r="58" spans="1:10" ht="26.25" customHeight="1">
      <c r="A58" s="160">
        <v>16</v>
      </c>
      <c r="B58" s="162"/>
      <c r="C58" s="162"/>
      <c r="D58" s="156"/>
      <c r="E58" s="156"/>
      <c r="F58" s="157"/>
      <c r="G58" s="156"/>
      <c r="H58" s="158"/>
      <c r="I58" s="215"/>
      <c r="J58" s="165"/>
    </row>
    <row r="59" spans="1:10" ht="26.25" customHeight="1">
      <c r="A59" s="160">
        <v>17</v>
      </c>
      <c r="B59" s="162"/>
      <c r="C59" s="162"/>
      <c r="D59" s="156"/>
      <c r="E59" s="156"/>
      <c r="F59" s="157"/>
      <c r="G59" s="156"/>
      <c r="H59" s="158"/>
      <c r="I59" s="215"/>
      <c r="J59" s="165"/>
    </row>
    <row r="60" spans="1:10" ht="26.25" customHeight="1">
      <c r="A60" s="160">
        <v>18</v>
      </c>
      <c r="B60" s="162"/>
      <c r="C60" s="162"/>
      <c r="D60" s="156"/>
      <c r="E60" s="156"/>
      <c r="F60" s="157"/>
      <c r="G60" s="156"/>
      <c r="H60" s="158"/>
      <c r="I60" s="215"/>
      <c r="J60" s="165"/>
    </row>
    <row r="61" spans="1:10" ht="26.25" customHeight="1">
      <c r="A61" s="160">
        <v>19</v>
      </c>
      <c r="B61" s="162"/>
      <c r="C61" s="162"/>
      <c r="D61" s="156"/>
      <c r="E61" s="156"/>
      <c r="F61" s="157"/>
      <c r="G61" s="156"/>
      <c r="H61" s="158"/>
      <c r="I61" s="215"/>
      <c r="J61" s="165"/>
    </row>
    <row r="62" spans="1:10" ht="26.25" customHeight="1">
      <c r="A62" s="160">
        <v>20</v>
      </c>
      <c r="B62" s="162"/>
      <c r="C62" s="162"/>
      <c r="D62" s="156"/>
      <c r="E62" s="156"/>
      <c r="F62" s="157"/>
      <c r="G62" s="156"/>
      <c r="H62" s="158"/>
      <c r="I62" s="215"/>
      <c r="J62" s="165"/>
    </row>
    <row r="63" spans="1:10" ht="26.25" customHeight="1">
      <c r="A63" s="160">
        <v>21</v>
      </c>
      <c r="B63" s="162"/>
      <c r="C63" s="162"/>
      <c r="D63" s="156"/>
      <c r="E63" s="156"/>
      <c r="F63" s="157"/>
      <c r="G63" s="157"/>
      <c r="H63" s="158"/>
      <c r="I63" s="215"/>
      <c r="J63" s="165"/>
    </row>
    <row r="64" spans="1:10" ht="26.25" customHeight="1">
      <c r="A64" s="160">
        <v>22</v>
      </c>
      <c r="B64" s="162"/>
      <c r="C64" s="162"/>
      <c r="D64" s="156"/>
      <c r="E64" s="156"/>
      <c r="F64" s="157"/>
      <c r="G64" s="157"/>
      <c r="H64" s="158"/>
      <c r="I64" s="215"/>
      <c r="J64" s="165"/>
    </row>
    <row r="65" spans="1:10" ht="26.25" customHeight="1">
      <c r="A65" s="160">
        <v>23</v>
      </c>
      <c r="B65" s="162"/>
      <c r="C65" s="162"/>
      <c r="D65" s="156"/>
      <c r="E65" s="156"/>
      <c r="F65" s="157"/>
      <c r="G65" s="156"/>
      <c r="H65" s="158"/>
      <c r="I65" s="215"/>
      <c r="J65" s="165"/>
    </row>
    <row r="66" spans="1:10" ht="26.25" customHeight="1">
      <c r="A66" s="160">
        <v>24</v>
      </c>
      <c r="B66" s="162"/>
      <c r="C66" s="162"/>
      <c r="D66" s="156"/>
      <c r="E66" s="156"/>
      <c r="F66" s="157"/>
      <c r="G66" s="156"/>
      <c r="H66" s="158"/>
      <c r="I66" s="215"/>
      <c r="J66" s="165"/>
    </row>
    <row r="67" spans="1:10" ht="26.25" customHeight="1">
      <c r="A67" s="160">
        <v>25</v>
      </c>
      <c r="B67" s="162"/>
      <c r="C67" s="162"/>
      <c r="D67" s="156"/>
      <c r="E67" s="156"/>
      <c r="F67" s="157"/>
      <c r="G67" s="156"/>
      <c r="H67" s="158"/>
      <c r="I67" s="215"/>
      <c r="J67" s="165"/>
    </row>
    <row r="68" spans="1:10" ht="26.25" customHeight="1">
      <c r="A68" s="160">
        <v>26</v>
      </c>
      <c r="B68" s="162"/>
      <c r="C68" s="162"/>
      <c r="D68" s="156"/>
      <c r="E68" s="156"/>
      <c r="F68" s="157"/>
      <c r="G68" s="156"/>
      <c r="H68" s="158"/>
      <c r="I68" s="215"/>
      <c r="J68" s="165"/>
    </row>
    <row r="69" spans="1:10" ht="26.25" customHeight="1">
      <c r="A69" s="160">
        <v>27</v>
      </c>
      <c r="B69" s="162"/>
      <c r="C69" s="162"/>
      <c r="D69" s="156"/>
      <c r="E69" s="156"/>
      <c r="F69" s="157"/>
      <c r="G69" s="156"/>
      <c r="H69" s="158"/>
      <c r="I69" s="215"/>
      <c r="J69" s="165"/>
    </row>
    <row r="70" spans="1:10" ht="26.25" customHeight="1">
      <c r="A70" s="160">
        <v>28</v>
      </c>
      <c r="B70" s="162"/>
      <c r="C70" s="162"/>
      <c r="D70" s="156"/>
      <c r="E70" s="156"/>
      <c r="F70" s="157"/>
      <c r="G70" s="156"/>
      <c r="H70" s="158"/>
      <c r="I70" s="215"/>
      <c r="J70" s="165"/>
    </row>
    <row r="71" spans="1:10" ht="26.25" customHeight="1">
      <c r="A71" s="160">
        <v>29</v>
      </c>
      <c r="B71" s="162"/>
      <c r="C71" s="162"/>
      <c r="D71" s="156"/>
      <c r="E71" s="156"/>
      <c r="F71" s="157"/>
      <c r="G71" s="157"/>
      <c r="H71" s="158"/>
      <c r="I71" s="215"/>
      <c r="J71" s="165"/>
    </row>
    <row r="72" spans="1:10" ht="26.25" customHeight="1">
      <c r="A72" s="160">
        <v>30</v>
      </c>
      <c r="B72" s="162"/>
      <c r="C72" s="162"/>
      <c r="D72" s="156"/>
      <c r="E72" s="156"/>
      <c r="F72" s="157"/>
      <c r="G72" s="157"/>
      <c r="H72" s="158"/>
      <c r="I72" s="215"/>
      <c r="J72" s="165"/>
    </row>
    <row r="73" spans="1:10" ht="18" customHeight="1">
      <c r="A73" s="349" t="str">
        <f>A37</f>
        <v>Kobiałka, 12 -05-2012</v>
      </c>
      <c r="B73" s="349"/>
      <c r="C73" s="349"/>
      <c r="D73" s="349"/>
      <c r="E73" s="349"/>
      <c r="F73" s="349"/>
      <c r="G73" s="349"/>
      <c r="H73" s="349"/>
      <c r="I73" s="165"/>
      <c r="J73" s="165"/>
    </row>
    <row r="74" spans="1:10" ht="18" customHeight="1">
      <c r="A74" s="348" t="str">
        <f>A2</f>
        <v>Spławikowe Mistrzostwa Koła  TURA I</v>
      </c>
      <c r="B74" s="348"/>
      <c r="C74" s="348"/>
      <c r="D74" s="348"/>
      <c r="E74" s="348"/>
      <c r="F74" s="348"/>
      <c r="G74" s="348"/>
      <c r="H74" s="348"/>
      <c r="I74" s="175"/>
      <c r="J74" s="175"/>
    </row>
    <row r="75" spans="1:10" ht="18" customHeight="1">
      <c r="A75" s="348" t="s">
        <v>60</v>
      </c>
      <c r="B75" s="348"/>
      <c r="C75" s="348"/>
      <c r="D75" s="348"/>
      <c r="E75" s="348"/>
      <c r="F75" s="348"/>
      <c r="G75" s="348"/>
      <c r="H75" s="348"/>
      <c r="I75" s="175"/>
      <c r="J75" s="175"/>
    </row>
    <row r="76" spans="1:10" ht="18" customHeight="1">
      <c r="A76" s="348" t="str">
        <f>A40</f>
        <v>Łowisko -  Kanał Żerański, Kobiałka</v>
      </c>
      <c r="B76" s="348"/>
      <c r="C76" s="348"/>
      <c r="D76" s="348"/>
      <c r="E76" s="348"/>
      <c r="F76" s="348"/>
      <c r="G76" s="348"/>
      <c r="H76" s="348"/>
      <c r="I76" s="175"/>
      <c r="J76" s="175"/>
    </row>
    <row r="77" spans="1:10" ht="46.5" customHeight="1" thickBot="1">
      <c r="A77" s="346" t="s">
        <v>177</v>
      </c>
      <c r="B77" s="346"/>
      <c r="C77" s="346"/>
      <c r="D77" s="346"/>
      <c r="E77" s="346"/>
      <c r="F77" s="346"/>
      <c r="G77" s="346"/>
      <c r="H77" s="346"/>
      <c r="I77" s="175"/>
      <c r="J77" s="175"/>
    </row>
    <row r="78" spans="1:10" s="219" customFormat="1" ht="75.75" customHeight="1" thickBot="1">
      <c r="A78" s="199" t="s">
        <v>34</v>
      </c>
      <c r="B78" s="216" t="s">
        <v>159</v>
      </c>
      <c r="C78" s="200" t="s">
        <v>75</v>
      </c>
      <c r="D78" s="200" t="s">
        <v>207</v>
      </c>
      <c r="E78" s="200" t="s">
        <v>209</v>
      </c>
      <c r="F78" s="200" t="s">
        <v>38</v>
      </c>
      <c r="G78" s="201" t="s">
        <v>208</v>
      </c>
      <c r="H78" s="241" t="s">
        <v>217</v>
      </c>
      <c r="I78" s="217"/>
      <c r="J78" s="218"/>
    </row>
    <row r="79" spans="1:10" ht="26.25" customHeight="1">
      <c r="A79" s="160">
        <v>1</v>
      </c>
      <c r="B79" s="167" t="s">
        <v>100</v>
      </c>
      <c r="C79" s="156" t="s">
        <v>218</v>
      </c>
      <c r="D79" s="156">
        <v>2</v>
      </c>
      <c r="E79" s="156">
        <v>985</v>
      </c>
      <c r="F79" s="157"/>
      <c r="G79" s="156">
        <f>E79</f>
        <v>985</v>
      </c>
      <c r="H79" s="158">
        <v>1</v>
      </c>
      <c r="I79" s="214"/>
      <c r="J79" s="165"/>
    </row>
    <row r="80" spans="1:10" ht="26.25" customHeight="1">
      <c r="A80" s="160">
        <v>2</v>
      </c>
      <c r="B80" s="159" t="s">
        <v>169</v>
      </c>
      <c r="C80" s="156" t="s">
        <v>218</v>
      </c>
      <c r="D80" s="156">
        <v>3</v>
      </c>
      <c r="E80" s="156">
        <v>445</v>
      </c>
      <c r="F80" s="157"/>
      <c r="G80" s="156">
        <f>E80</f>
        <v>445</v>
      </c>
      <c r="H80" s="158">
        <v>2</v>
      </c>
      <c r="I80" s="214"/>
      <c r="J80" s="165"/>
    </row>
    <row r="81" spans="1:10" ht="26.25" customHeight="1">
      <c r="A81" s="160">
        <v>3</v>
      </c>
      <c r="B81" s="162" t="s">
        <v>222</v>
      </c>
      <c r="C81" s="156" t="s">
        <v>218</v>
      </c>
      <c r="D81" s="156">
        <v>1</v>
      </c>
      <c r="E81" s="156">
        <v>30</v>
      </c>
      <c r="F81" s="157"/>
      <c r="G81" s="156">
        <f>E81</f>
        <v>30</v>
      </c>
      <c r="H81" s="158">
        <v>3</v>
      </c>
      <c r="I81" s="214"/>
      <c r="J81" s="165"/>
    </row>
    <row r="82" spans="1:10" ht="26.25" customHeight="1">
      <c r="A82" s="160">
        <v>4</v>
      </c>
      <c r="B82" s="159"/>
      <c r="C82" s="156"/>
      <c r="D82" s="156"/>
      <c r="E82" s="156"/>
      <c r="F82" s="157"/>
      <c r="G82" s="157"/>
      <c r="H82" s="158"/>
      <c r="I82" s="214"/>
      <c r="J82" s="165"/>
    </row>
    <row r="83" spans="1:10" ht="26.25" customHeight="1">
      <c r="A83" s="160">
        <v>5</v>
      </c>
      <c r="B83" s="162"/>
      <c r="C83" s="156"/>
      <c r="D83" s="156"/>
      <c r="E83" s="156"/>
      <c r="F83" s="157"/>
      <c r="G83" s="157"/>
      <c r="H83" s="158"/>
      <c r="I83" s="215"/>
      <c r="J83" s="165"/>
    </row>
    <row r="84" spans="1:10" ht="26.25" customHeight="1">
      <c r="A84" s="160">
        <v>6</v>
      </c>
      <c r="B84" s="162"/>
      <c r="C84" s="162"/>
      <c r="D84" s="156"/>
      <c r="E84" s="156"/>
      <c r="F84" s="157"/>
      <c r="G84" s="157"/>
      <c r="H84" s="158"/>
      <c r="I84" s="215"/>
      <c r="J84" s="165"/>
    </row>
    <row r="85" spans="1:10" ht="26.25" customHeight="1">
      <c r="A85" s="160">
        <v>7</v>
      </c>
      <c r="B85" s="162"/>
      <c r="C85" s="162"/>
      <c r="D85" s="156"/>
      <c r="E85" s="156"/>
      <c r="F85" s="157"/>
      <c r="G85" s="157"/>
      <c r="H85" s="158"/>
      <c r="I85" s="215"/>
      <c r="J85" s="165"/>
    </row>
    <row r="86" spans="1:10" ht="26.25" customHeight="1">
      <c r="A86" s="160">
        <v>8</v>
      </c>
      <c r="B86" s="162"/>
      <c r="C86" s="162"/>
      <c r="D86" s="156"/>
      <c r="E86" s="156"/>
      <c r="F86" s="157"/>
      <c r="G86" s="157"/>
      <c r="H86" s="158"/>
      <c r="I86" s="215"/>
      <c r="J86" s="165"/>
    </row>
    <row r="87" spans="1:10" ht="26.25" customHeight="1">
      <c r="A87" s="160">
        <v>9</v>
      </c>
      <c r="B87" s="162"/>
      <c r="C87" s="162"/>
      <c r="D87" s="156"/>
      <c r="E87" s="156"/>
      <c r="F87" s="157"/>
      <c r="G87" s="157"/>
      <c r="H87" s="158"/>
      <c r="I87" s="215"/>
      <c r="J87" s="165"/>
    </row>
    <row r="88" spans="1:10" ht="26.25" customHeight="1">
      <c r="A88" s="160">
        <v>10</v>
      </c>
      <c r="B88" s="162"/>
      <c r="C88" s="162"/>
      <c r="D88" s="156"/>
      <c r="E88" s="156"/>
      <c r="F88" s="157"/>
      <c r="G88" s="157"/>
      <c r="H88" s="158"/>
      <c r="I88" s="215"/>
      <c r="J88" s="165"/>
    </row>
    <row r="89" spans="1:10" ht="26.25" customHeight="1">
      <c r="A89" s="160">
        <v>11</v>
      </c>
      <c r="B89" s="162"/>
      <c r="C89" s="162"/>
      <c r="D89" s="156"/>
      <c r="E89" s="156"/>
      <c r="F89" s="157"/>
      <c r="G89" s="156"/>
      <c r="H89" s="158"/>
      <c r="I89" s="215"/>
      <c r="J89" s="165"/>
    </row>
    <row r="90" spans="1:10" ht="26.25" customHeight="1">
      <c r="A90" s="160">
        <v>12</v>
      </c>
      <c r="B90" s="162"/>
      <c r="C90" s="162"/>
      <c r="D90" s="156"/>
      <c r="E90" s="156"/>
      <c r="F90" s="157"/>
      <c r="G90" s="156"/>
      <c r="H90" s="158"/>
      <c r="I90" s="215"/>
      <c r="J90" s="165"/>
    </row>
    <row r="91" spans="1:10" ht="26.25" customHeight="1">
      <c r="A91" s="160">
        <v>13</v>
      </c>
      <c r="B91" s="162"/>
      <c r="C91" s="162"/>
      <c r="D91" s="156"/>
      <c r="E91" s="156"/>
      <c r="F91" s="157"/>
      <c r="G91" s="157"/>
      <c r="H91" s="158"/>
      <c r="I91" s="215"/>
      <c r="J91" s="165"/>
    </row>
    <row r="92" spans="1:10" ht="26.25" customHeight="1">
      <c r="A92" s="160">
        <v>14</v>
      </c>
      <c r="B92" s="162"/>
      <c r="C92" s="162"/>
      <c r="D92" s="156"/>
      <c r="E92" s="156"/>
      <c r="F92" s="157"/>
      <c r="G92" s="157"/>
      <c r="H92" s="158"/>
      <c r="I92" s="215"/>
      <c r="J92" s="165"/>
    </row>
    <row r="93" spans="1:10" ht="26.25" customHeight="1">
      <c r="A93" s="160">
        <v>15</v>
      </c>
      <c r="B93" s="162"/>
      <c r="C93" s="162"/>
      <c r="D93" s="156"/>
      <c r="E93" s="156"/>
      <c r="F93" s="157"/>
      <c r="G93" s="156"/>
      <c r="H93" s="158"/>
      <c r="I93" s="215"/>
      <c r="J93" s="165"/>
    </row>
    <row r="94" spans="1:10" ht="26.25" customHeight="1">
      <c r="A94" s="160">
        <v>16</v>
      </c>
      <c r="B94" s="162"/>
      <c r="C94" s="162"/>
      <c r="D94" s="156"/>
      <c r="E94" s="156"/>
      <c r="F94" s="157"/>
      <c r="G94" s="156"/>
      <c r="H94" s="158"/>
      <c r="I94" s="215"/>
      <c r="J94" s="165"/>
    </row>
    <row r="95" spans="1:10" ht="26.25" customHeight="1">
      <c r="A95" s="160">
        <v>17</v>
      </c>
      <c r="B95" s="162"/>
      <c r="C95" s="162"/>
      <c r="D95" s="156"/>
      <c r="E95" s="156"/>
      <c r="F95" s="157"/>
      <c r="G95" s="156"/>
      <c r="H95" s="158"/>
      <c r="I95" s="215"/>
      <c r="J95" s="165"/>
    </row>
    <row r="96" spans="1:10" ht="26.25" customHeight="1">
      <c r="A96" s="160">
        <v>18</v>
      </c>
      <c r="B96" s="162"/>
      <c r="C96" s="162"/>
      <c r="D96" s="156"/>
      <c r="E96" s="156"/>
      <c r="F96" s="157"/>
      <c r="G96" s="156"/>
      <c r="H96" s="158"/>
      <c r="I96" s="215"/>
      <c r="J96" s="165"/>
    </row>
    <row r="97" spans="1:10" ht="26.25" customHeight="1">
      <c r="A97" s="160">
        <v>19</v>
      </c>
      <c r="B97" s="162"/>
      <c r="C97" s="162"/>
      <c r="D97" s="156"/>
      <c r="E97" s="156"/>
      <c r="F97" s="157"/>
      <c r="G97" s="156"/>
      <c r="H97" s="158"/>
      <c r="I97" s="215"/>
      <c r="J97" s="165"/>
    </row>
    <row r="98" spans="1:10" ht="26.25" customHeight="1">
      <c r="A98" s="160">
        <v>20</v>
      </c>
      <c r="B98" s="162"/>
      <c r="C98" s="162"/>
      <c r="D98" s="156"/>
      <c r="E98" s="156"/>
      <c r="F98" s="157"/>
      <c r="G98" s="156"/>
      <c r="H98" s="158"/>
      <c r="I98" s="215"/>
      <c r="J98" s="165"/>
    </row>
    <row r="99" spans="1:10" ht="26.25" customHeight="1">
      <c r="A99" s="160">
        <v>21</v>
      </c>
      <c r="B99" s="162"/>
      <c r="C99" s="162"/>
      <c r="D99" s="156"/>
      <c r="E99" s="156"/>
      <c r="F99" s="157"/>
      <c r="G99" s="157"/>
      <c r="H99" s="158"/>
      <c r="I99" s="215"/>
      <c r="J99" s="165"/>
    </row>
    <row r="100" spans="1:10" ht="26.25" customHeight="1">
      <c r="A100" s="160">
        <v>22</v>
      </c>
      <c r="B100" s="162"/>
      <c r="C100" s="162"/>
      <c r="D100" s="156"/>
      <c r="E100" s="156"/>
      <c r="F100" s="157"/>
      <c r="G100" s="157"/>
      <c r="H100" s="158"/>
      <c r="I100" s="215"/>
      <c r="J100" s="165"/>
    </row>
    <row r="101" spans="1:10" ht="26.25" customHeight="1">
      <c r="A101" s="160">
        <v>23</v>
      </c>
      <c r="B101" s="162"/>
      <c r="C101" s="162"/>
      <c r="D101" s="156"/>
      <c r="E101" s="156"/>
      <c r="F101" s="157"/>
      <c r="G101" s="156"/>
      <c r="H101" s="158"/>
      <c r="I101" s="215"/>
      <c r="J101" s="165"/>
    </row>
    <row r="102" spans="1:10" ht="26.25" customHeight="1">
      <c r="A102" s="160">
        <v>24</v>
      </c>
      <c r="B102" s="162"/>
      <c r="C102" s="162"/>
      <c r="D102" s="156"/>
      <c r="E102" s="156"/>
      <c r="F102" s="157"/>
      <c r="G102" s="156"/>
      <c r="H102" s="158"/>
      <c r="I102" s="215"/>
      <c r="J102" s="165"/>
    </row>
    <row r="103" spans="1:10" ht="26.25" customHeight="1">
      <c r="A103" s="160">
        <v>25</v>
      </c>
      <c r="B103" s="162"/>
      <c r="C103" s="162"/>
      <c r="D103" s="156"/>
      <c r="E103" s="156"/>
      <c r="F103" s="157"/>
      <c r="G103" s="156"/>
      <c r="H103" s="158"/>
      <c r="I103" s="215"/>
      <c r="J103" s="165"/>
    </row>
    <row r="104" spans="1:10" ht="26.25" customHeight="1">
      <c r="A104" s="160">
        <v>26</v>
      </c>
      <c r="B104" s="162"/>
      <c r="C104" s="162"/>
      <c r="D104" s="156"/>
      <c r="E104" s="156"/>
      <c r="F104" s="157"/>
      <c r="G104" s="156"/>
      <c r="H104" s="158"/>
      <c r="I104" s="215"/>
      <c r="J104" s="165"/>
    </row>
    <row r="105" spans="1:10" ht="26.25" customHeight="1">
      <c r="A105" s="160">
        <v>27</v>
      </c>
      <c r="B105" s="162"/>
      <c r="C105" s="162"/>
      <c r="D105" s="156"/>
      <c r="E105" s="156"/>
      <c r="F105" s="157"/>
      <c r="G105" s="156"/>
      <c r="H105" s="158"/>
      <c r="I105" s="215"/>
      <c r="J105" s="165"/>
    </row>
    <row r="106" spans="1:10" ht="26.25" customHeight="1">
      <c r="A106" s="160">
        <v>28</v>
      </c>
      <c r="B106" s="162"/>
      <c r="C106" s="162"/>
      <c r="D106" s="156"/>
      <c r="E106" s="156"/>
      <c r="F106" s="157"/>
      <c r="G106" s="156"/>
      <c r="H106" s="158"/>
      <c r="I106" s="215"/>
      <c r="J106" s="165"/>
    </row>
    <row r="107" spans="1:10" ht="26.25" customHeight="1">
      <c r="A107" s="160">
        <v>29</v>
      </c>
      <c r="B107" s="162"/>
      <c r="C107" s="162"/>
      <c r="D107" s="156"/>
      <c r="E107" s="156"/>
      <c r="F107" s="157"/>
      <c r="G107" s="157"/>
      <c r="H107" s="158"/>
      <c r="I107" s="215"/>
      <c r="J107" s="165"/>
    </row>
    <row r="108" spans="1:10" ht="26.25" customHeight="1">
      <c r="A108" s="160">
        <v>30</v>
      </c>
      <c r="B108" s="162"/>
      <c r="C108" s="162"/>
      <c r="D108" s="156"/>
      <c r="E108" s="156"/>
      <c r="F108" s="157"/>
      <c r="G108" s="157"/>
      <c r="H108" s="158"/>
      <c r="I108" s="215"/>
      <c r="J108" s="165"/>
    </row>
  </sheetData>
  <sheetProtection/>
  <mergeCells count="15">
    <mergeCell ref="A40:H40"/>
    <mergeCell ref="A41:H41"/>
    <mergeCell ref="A75:H75"/>
    <mergeCell ref="A76:H76"/>
    <mergeCell ref="A77:H77"/>
    <mergeCell ref="A73:H73"/>
    <mergeCell ref="A74:H74"/>
    <mergeCell ref="A38:H38"/>
    <mergeCell ref="A39:H39"/>
    <mergeCell ref="A1:H1"/>
    <mergeCell ref="A2:H2"/>
    <mergeCell ref="A3:H3"/>
    <mergeCell ref="A4:H4"/>
    <mergeCell ref="A5:H5"/>
    <mergeCell ref="A37:H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5" r:id="rId1"/>
  <rowBreaks count="2" manualBreakCount="2">
    <brk id="36" max="255" man="1"/>
    <brk id="72" max="6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08"/>
  <sheetViews>
    <sheetView showGridLines="0" view="pageBreakPreview" zoomScale="75" zoomScaleNormal="75" zoomScaleSheetLayoutView="75" zoomScalePageLayoutView="0" workbookViewId="0" topLeftCell="A58">
      <selection activeCell="Q22" sqref="Q22"/>
    </sheetView>
  </sheetViews>
  <sheetFormatPr defaultColWidth="9.00390625" defaultRowHeight="12.75"/>
  <cols>
    <col min="1" max="1" width="5.625" style="166" customWidth="1"/>
    <col min="2" max="2" width="35.75390625" style="166" customWidth="1"/>
    <col min="3" max="3" width="12.25390625" style="166" customWidth="1"/>
    <col min="4" max="4" width="12.625" style="166" customWidth="1"/>
    <col min="5" max="5" width="13.75390625" style="166" customWidth="1"/>
    <col min="6" max="6" width="12.00390625" style="166" customWidth="1"/>
    <col min="7" max="7" width="13.375" style="166" customWidth="1"/>
    <col min="8" max="8" width="16.25390625" style="166" customWidth="1"/>
    <col min="9" max="16384" width="9.125" style="166" customWidth="1"/>
  </cols>
  <sheetData>
    <row r="1" spans="1:10" ht="18" customHeight="1">
      <c r="A1" s="350" t="s">
        <v>194</v>
      </c>
      <c r="B1" s="350"/>
      <c r="C1" s="350"/>
      <c r="D1" s="350"/>
      <c r="E1" s="350"/>
      <c r="F1" s="350"/>
      <c r="G1" s="350"/>
      <c r="H1" s="350"/>
      <c r="I1" s="165"/>
      <c r="J1" s="165"/>
    </row>
    <row r="2" spans="1:10" ht="18" customHeight="1">
      <c r="A2" s="351" t="s">
        <v>221</v>
      </c>
      <c r="B2" s="351"/>
      <c r="C2" s="351"/>
      <c r="D2" s="351"/>
      <c r="E2" s="351"/>
      <c r="F2" s="351"/>
      <c r="G2" s="351"/>
      <c r="H2" s="351"/>
      <c r="I2" s="175"/>
      <c r="J2" s="175"/>
    </row>
    <row r="3" spans="1:10" ht="18" customHeight="1">
      <c r="A3" s="351" t="s">
        <v>60</v>
      </c>
      <c r="B3" s="351"/>
      <c r="C3" s="351"/>
      <c r="D3" s="351"/>
      <c r="E3" s="351"/>
      <c r="F3" s="351"/>
      <c r="G3" s="351"/>
      <c r="H3" s="351"/>
      <c r="I3" s="175"/>
      <c r="J3" s="175"/>
    </row>
    <row r="4" spans="1:10" ht="18" customHeight="1">
      <c r="A4" s="351" t="s">
        <v>193</v>
      </c>
      <c r="B4" s="351"/>
      <c r="C4" s="351"/>
      <c r="D4" s="351"/>
      <c r="E4" s="351"/>
      <c r="F4" s="351"/>
      <c r="G4" s="351"/>
      <c r="H4" s="351"/>
      <c r="I4" s="175"/>
      <c r="J4" s="175"/>
    </row>
    <row r="5" spans="1:10" ht="46.5" customHeight="1" thickBot="1">
      <c r="A5" s="352" t="s">
        <v>176</v>
      </c>
      <c r="B5" s="352"/>
      <c r="C5" s="352"/>
      <c r="D5" s="352"/>
      <c r="E5" s="352"/>
      <c r="F5" s="352"/>
      <c r="G5" s="352"/>
      <c r="H5" s="352"/>
      <c r="I5" s="175"/>
      <c r="J5" s="175"/>
    </row>
    <row r="6" spans="1:10" s="219" customFormat="1" ht="75.75" customHeight="1" thickBot="1">
      <c r="A6" s="199" t="s">
        <v>34</v>
      </c>
      <c r="B6" s="216" t="s">
        <v>159</v>
      </c>
      <c r="C6" s="200" t="s">
        <v>75</v>
      </c>
      <c r="D6" s="200" t="s">
        <v>207</v>
      </c>
      <c r="E6" s="200" t="s">
        <v>209</v>
      </c>
      <c r="F6" s="200" t="s">
        <v>38</v>
      </c>
      <c r="G6" s="201" t="s">
        <v>208</v>
      </c>
      <c r="H6" s="241" t="s">
        <v>217</v>
      </c>
      <c r="I6" s="217"/>
      <c r="J6" s="218"/>
    </row>
    <row r="7" spans="1:10" ht="25.5" customHeight="1">
      <c r="A7" s="161">
        <v>1</v>
      </c>
      <c r="B7" s="162" t="s">
        <v>163</v>
      </c>
      <c r="C7" s="156" t="s">
        <v>219</v>
      </c>
      <c r="D7" s="156">
        <v>1</v>
      </c>
      <c r="E7" s="156">
        <v>9560</v>
      </c>
      <c r="F7" s="157"/>
      <c r="G7" s="156">
        <f aca="true" t="shared" si="0" ref="G7:G20">E7</f>
        <v>9560</v>
      </c>
      <c r="H7" s="163">
        <v>1</v>
      </c>
      <c r="I7" s="214"/>
      <c r="J7" s="165"/>
    </row>
    <row r="8" spans="1:10" ht="25.5" customHeight="1">
      <c r="A8" s="160">
        <v>2</v>
      </c>
      <c r="B8" s="162" t="s">
        <v>95</v>
      </c>
      <c r="C8" s="156" t="s">
        <v>219</v>
      </c>
      <c r="D8" s="156">
        <v>11</v>
      </c>
      <c r="E8" s="156">
        <v>5670</v>
      </c>
      <c r="F8" s="157"/>
      <c r="G8" s="156">
        <f t="shared" si="0"/>
        <v>5670</v>
      </c>
      <c r="H8" s="158">
        <v>2</v>
      </c>
      <c r="I8" s="214"/>
      <c r="J8" s="165"/>
    </row>
    <row r="9" spans="1:10" ht="25.5" customHeight="1">
      <c r="A9" s="160">
        <v>3</v>
      </c>
      <c r="B9" s="167" t="s">
        <v>167</v>
      </c>
      <c r="C9" s="156" t="s">
        <v>219</v>
      </c>
      <c r="D9" s="156">
        <v>9</v>
      </c>
      <c r="E9" s="156">
        <v>4940</v>
      </c>
      <c r="F9" s="157"/>
      <c r="G9" s="156">
        <f t="shared" si="0"/>
        <v>4940</v>
      </c>
      <c r="H9" s="158">
        <v>3</v>
      </c>
      <c r="I9" s="214"/>
      <c r="J9" s="165"/>
    </row>
    <row r="10" spans="1:10" ht="25.5" customHeight="1">
      <c r="A10" s="160">
        <v>4</v>
      </c>
      <c r="B10" s="162" t="s">
        <v>93</v>
      </c>
      <c r="C10" s="156" t="s">
        <v>219</v>
      </c>
      <c r="D10" s="156">
        <v>7</v>
      </c>
      <c r="E10" s="156">
        <v>4030</v>
      </c>
      <c r="F10" s="169"/>
      <c r="G10" s="156">
        <f t="shared" si="0"/>
        <v>4030</v>
      </c>
      <c r="H10" s="163">
        <v>4</v>
      </c>
      <c r="I10" s="214"/>
      <c r="J10" s="165"/>
    </row>
    <row r="11" spans="1:10" ht="25.5" customHeight="1">
      <c r="A11" s="160">
        <v>5</v>
      </c>
      <c r="B11" s="162" t="s">
        <v>98</v>
      </c>
      <c r="C11" s="156" t="s">
        <v>219</v>
      </c>
      <c r="D11" s="156">
        <v>5</v>
      </c>
      <c r="E11" s="156">
        <v>3570</v>
      </c>
      <c r="F11" s="157"/>
      <c r="G11" s="156">
        <f t="shared" si="0"/>
        <v>3570</v>
      </c>
      <c r="H11" s="158">
        <v>5</v>
      </c>
      <c r="I11" s="214"/>
      <c r="J11" s="165"/>
    </row>
    <row r="12" spans="1:10" ht="25.5" customHeight="1">
      <c r="A12" s="160">
        <v>6</v>
      </c>
      <c r="B12" s="162" t="s">
        <v>96</v>
      </c>
      <c r="C12" s="156" t="s">
        <v>219</v>
      </c>
      <c r="D12" s="156">
        <v>14</v>
      </c>
      <c r="E12" s="156">
        <v>2770</v>
      </c>
      <c r="F12" s="169"/>
      <c r="G12" s="156">
        <f t="shared" si="0"/>
        <v>2770</v>
      </c>
      <c r="H12" s="158">
        <v>6</v>
      </c>
      <c r="I12" s="214"/>
      <c r="J12" s="165"/>
    </row>
    <row r="13" spans="1:10" ht="25.5" customHeight="1">
      <c r="A13" s="160">
        <v>7</v>
      </c>
      <c r="B13" s="162" t="s">
        <v>165</v>
      </c>
      <c r="C13" s="156" t="s">
        <v>219</v>
      </c>
      <c r="D13" s="156">
        <v>2</v>
      </c>
      <c r="E13" s="156">
        <v>2090</v>
      </c>
      <c r="F13" s="157"/>
      <c r="G13" s="156">
        <f t="shared" si="0"/>
        <v>2090</v>
      </c>
      <c r="H13" s="163">
        <v>7</v>
      </c>
      <c r="I13" s="214"/>
      <c r="J13" s="165"/>
    </row>
    <row r="14" spans="1:10" ht="25.5" customHeight="1">
      <c r="A14" s="160">
        <v>8</v>
      </c>
      <c r="B14" s="162" t="s">
        <v>92</v>
      </c>
      <c r="C14" s="156" t="s">
        <v>219</v>
      </c>
      <c r="D14" s="156">
        <v>3</v>
      </c>
      <c r="E14" s="156">
        <v>2010</v>
      </c>
      <c r="F14" s="157"/>
      <c r="G14" s="156">
        <f t="shared" si="0"/>
        <v>2010</v>
      </c>
      <c r="H14" s="158">
        <v>8</v>
      </c>
      <c r="I14" s="214"/>
      <c r="J14" s="165"/>
    </row>
    <row r="15" spans="1:10" ht="25.5" customHeight="1">
      <c r="A15" s="160">
        <v>9</v>
      </c>
      <c r="B15" s="162" t="s">
        <v>196</v>
      </c>
      <c r="C15" s="156" t="s">
        <v>219</v>
      </c>
      <c r="D15" s="156">
        <v>6</v>
      </c>
      <c r="E15" s="156">
        <v>1020</v>
      </c>
      <c r="F15" s="157"/>
      <c r="G15" s="156">
        <f t="shared" si="0"/>
        <v>1020</v>
      </c>
      <c r="H15" s="158">
        <v>9</v>
      </c>
      <c r="I15" s="214"/>
      <c r="J15" s="165"/>
    </row>
    <row r="16" spans="1:10" ht="25.5" customHeight="1">
      <c r="A16" s="160">
        <v>10</v>
      </c>
      <c r="B16" s="162" t="s">
        <v>94</v>
      </c>
      <c r="C16" s="156" t="s">
        <v>219</v>
      </c>
      <c r="D16" s="156">
        <v>4</v>
      </c>
      <c r="E16" s="156">
        <v>930</v>
      </c>
      <c r="F16" s="157"/>
      <c r="G16" s="156">
        <f t="shared" si="0"/>
        <v>930</v>
      </c>
      <c r="H16" s="163">
        <v>10</v>
      </c>
      <c r="I16" s="214"/>
      <c r="J16" s="165"/>
    </row>
    <row r="17" spans="1:10" ht="25.5" customHeight="1">
      <c r="A17" s="161">
        <v>11</v>
      </c>
      <c r="B17" s="162" t="s">
        <v>97</v>
      </c>
      <c r="C17" s="156" t="s">
        <v>219</v>
      </c>
      <c r="D17" s="156">
        <v>12</v>
      </c>
      <c r="E17" s="156">
        <v>830</v>
      </c>
      <c r="F17" s="157"/>
      <c r="G17" s="156">
        <f t="shared" si="0"/>
        <v>830</v>
      </c>
      <c r="H17" s="158">
        <v>11</v>
      </c>
      <c r="I17" s="214"/>
      <c r="J17" s="165"/>
    </row>
    <row r="18" spans="1:10" ht="25.5" customHeight="1">
      <c r="A18" s="160">
        <v>12</v>
      </c>
      <c r="B18" s="167" t="s">
        <v>202</v>
      </c>
      <c r="C18" s="156" t="s">
        <v>219</v>
      </c>
      <c r="D18" s="156">
        <v>13</v>
      </c>
      <c r="E18" s="156">
        <v>680</v>
      </c>
      <c r="F18" s="157"/>
      <c r="G18" s="156">
        <f t="shared" si="0"/>
        <v>680</v>
      </c>
      <c r="H18" s="158">
        <v>12</v>
      </c>
      <c r="I18" s="214"/>
      <c r="J18" s="165"/>
    </row>
    <row r="19" spans="1:10" ht="25.5" customHeight="1">
      <c r="A19" s="160">
        <v>13</v>
      </c>
      <c r="B19" s="162" t="s">
        <v>164</v>
      </c>
      <c r="C19" s="156" t="s">
        <v>219</v>
      </c>
      <c r="D19" s="156">
        <v>8</v>
      </c>
      <c r="E19" s="156">
        <v>160</v>
      </c>
      <c r="F19" s="157"/>
      <c r="G19" s="156">
        <f t="shared" si="0"/>
        <v>160</v>
      </c>
      <c r="H19" s="163">
        <v>13</v>
      </c>
      <c r="I19" s="214"/>
      <c r="J19" s="165"/>
    </row>
    <row r="20" spans="1:12" ht="25.5" customHeight="1">
      <c r="A20" s="160">
        <v>14</v>
      </c>
      <c r="B20" s="162" t="s">
        <v>205</v>
      </c>
      <c r="C20" s="156" t="s">
        <v>219</v>
      </c>
      <c r="D20" s="156">
        <v>10</v>
      </c>
      <c r="E20" s="156">
        <v>0</v>
      </c>
      <c r="F20" s="157"/>
      <c r="G20" s="156">
        <f t="shared" si="0"/>
        <v>0</v>
      </c>
      <c r="H20" s="158">
        <v>14</v>
      </c>
      <c r="I20" s="214"/>
      <c r="J20" s="165"/>
      <c r="L20" s="242"/>
    </row>
    <row r="21" spans="1:10" ht="25.5" customHeight="1">
      <c r="A21" s="160">
        <v>15</v>
      </c>
      <c r="B21" s="162" t="s">
        <v>206</v>
      </c>
      <c r="C21" s="156" t="s">
        <v>219</v>
      </c>
      <c r="D21" s="156" t="s">
        <v>7</v>
      </c>
      <c r="E21" s="156" t="s">
        <v>7</v>
      </c>
      <c r="F21" s="157"/>
      <c r="G21" s="156" t="s">
        <v>7</v>
      </c>
      <c r="H21" s="158">
        <v>19</v>
      </c>
      <c r="I21" s="214"/>
      <c r="J21" s="165"/>
    </row>
    <row r="22" spans="1:10" ht="25.5" customHeight="1">
      <c r="A22" s="160">
        <v>16</v>
      </c>
      <c r="B22" s="162" t="s">
        <v>161</v>
      </c>
      <c r="C22" s="156" t="s">
        <v>219</v>
      </c>
      <c r="D22" s="156" t="s">
        <v>7</v>
      </c>
      <c r="E22" s="156" t="s">
        <v>7</v>
      </c>
      <c r="F22" s="157"/>
      <c r="G22" s="156" t="s">
        <v>7</v>
      </c>
      <c r="H22" s="163">
        <v>19</v>
      </c>
      <c r="I22" s="214"/>
      <c r="J22" s="165"/>
    </row>
    <row r="23" spans="1:10" ht="25.5" customHeight="1">
      <c r="A23" s="160">
        <v>17</v>
      </c>
      <c r="B23" s="162" t="s">
        <v>160</v>
      </c>
      <c r="C23" s="156" t="s">
        <v>219</v>
      </c>
      <c r="D23" s="156" t="s">
        <v>7</v>
      </c>
      <c r="E23" s="156" t="s">
        <v>7</v>
      </c>
      <c r="F23" s="156"/>
      <c r="G23" s="156" t="s">
        <v>7</v>
      </c>
      <c r="H23" s="163">
        <v>19</v>
      </c>
      <c r="I23" s="214"/>
      <c r="J23" s="165"/>
    </row>
    <row r="24" spans="1:10" ht="25.5" customHeight="1">
      <c r="A24" s="160">
        <v>18</v>
      </c>
      <c r="B24" s="162" t="s">
        <v>220</v>
      </c>
      <c r="C24" s="156" t="s">
        <v>219</v>
      </c>
      <c r="D24" s="156" t="s">
        <v>7</v>
      </c>
      <c r="E24" s="156" t="s">
        <v>7</v>
      </c>
      <c r="F24" s="156"/>
      <c r="G24" s="156" t="s">
        <v>7</v>
      </c>
      <c r="H24" s="163">
        <v>19</v>
      </c>
      <c r="I24" s="214"/>
      <c r="J24" s="165"/>
    </row>
    <row r="25" spans="1:10" ht="25.5" customHeight="1">
      <c r="A25" s="160">
        <v>19</v>
      </c>
      <c r="B25" s="162"/>
      <c r="C25" s="156"/>
      <c r="D25" s="156"/>
      <c r="E25" s="156"/>
      <c r="F25" s="156"/>
      <c r="G25" s="156"/>
      <c r="H25" s="163"/>
      <c r="I25" s="214"/>
      <c r="J25" s="165"/>
    </row>
    <row r="26" spans="1:10" ht="25.5" customHeight="1">
      <c r="A26" s="160">
        <v>20</v>
      </c>
      <c r="B26" s="162"/>
      <c r="C26" s="155"/>
      <c r="D26" s="157"/>
      <c r="E26" s="157"/>
      <c r="F26" s="157"/>
      <c r="G26" s="156"/>
      <c r="H26" s="163"/>
      <c r="I26" s="215"/>
      <c r="J26" s="165"/>
    </row>
    <row r="27" spans="1:10" ht="25.5" customHeight="1">
      <c r="A27" s="161">
        <v>21</v>
      </c>
      <c r="B27" s="162"/>
      <c r="C27" s="162"/>
      <c r="D27" s="156"/>
      <c r="E27" s="156"/>
      <c r="F27" s="156"/>
      <c r="G27" s="156"/>
      <c r="H27" s="163"/>
      <c r="I27" s="215"/>
      <c r="J27" s="165"/>
    </row>
    <row r="28" spans="1:10" ht="25.5" customHeight="1">
      <c r="A28" s="160">
        <v>22</v>
      </c>
      <c r="B28" s="162"/>
      <c r="C28" s="162"/>
      <c r="D28" s="156"/>
      <c r="E28" s="156"/>
      <c r="F28" s="156"/>
      <c r="G28" s="156"/>
      <c r="H28" s="163"/>
      <c r="I28" s="215"/>
      <c r="J28" s="165"/>
    </row>
    <row r="29" spans="1:10" ht="25.5" customHeight="1">
      <c r="A29" s="160">
        <v>23</v>
      </c>
      <c r="B29" s="162"/>
      <c r="C29" s="162"/>
      <c r="D29" s="156"/>
      <c r="E29" s="156"/>
      <c r="F29" s="156"/>
      <c r="G29" s="156"/>
      <c r="H29" s="163"/>
      <c r="I29" s="215"/>
      <c r="J29" s="165"/>
    </row>
    <row r="30" spans="1:10" ht="25.5" customHeight="1">
      <c r="A30" s="160">
        <v>24</v>
      </c>
      <c r="B30" s="162"/>
      <c r="C30" s="162"/>
      <c r="D30" s="156"/>
      <c r="E30" s="156"/>
      <c r="F30" s="156"/>
      <c r="G30" s="156"/>
      <c r="H30" s="163"/>
      <c r="I30" s="215"/>
      <c r="J30" s="165"/>
    </row>
    <row r="31" spans="1:10" ht="25.5" customHeight="1">
      <c r="A31" s="160">
        <v>25</v>
      </c>
      <c r="B31" s="155"/>
      <c r="C31" s="155"/>
      <c r="D31" s="156"/>
      <c r="E31" s="156"/>
      <c r="F31" s="157"/>
      <c r="G31" s="157"/>
      <c r="H31" s="163"/>
      <c r="I31" s="215"/>
      <c r="J31" s="165"/>
    </row>
    <row r="32" spans="1:10" ht="25.5" customHeight="1">
      <c r="A32" s="160">
        <v>26</v>
      </c>
      <c r="B32" s="155"/>
      <c r="C32" s="155"/>
      <c r="D32" s="156"/>
      <c r="E32" s="156"/>
      <c r="F32" s="157"/>
      <c r="G32" s="157"/>
      <c r="H32" s="172"/>
      <c r="I32" s="215"/>
      <c r="J32" s="165"/>
    </row>
    <row r="33" spans="1:10" ht="25.5" customHeight="1">
      <c r="A33" s="161">
        <v>27</v>
      </c>
      <c r="B33" s="159"/>
      <c r="C33" s="155"/>
      <c r="D33" s="156"/>
      <c r="E33" s="156"/>
      <c r="F33" s="157"/>
      <c r="G33" s="157"/>
      <c r="H33" s="172"/>
      <c r="I33" s="215"/>
      <c r="J33" s="165"/>
    </row>
    <row r="34" spans="1:10" ht="25.5" customHeight="1">
      <c r="A34" s="160">
        <v>28</v>
      </c>
      <c r="B34" s="159"/>
      <c r="C34" s="155"/>
      <c r="D34" s="156"/>
      <c r="E34" s="156"/>
      <c r="F34" s="157"/>
      <c r="G34" s="157"/>
      <c r="H34" s="172"/>
      <c r="I34" s="215"/>
      <c r="J34" s="165"/>
    </row>
    <row r="35" spans="1:10" ht="25.5" customHeight="1">
      <c r="A35" s="160">
        <v>29</v>
      </c>
      <c r="B35" s="159"/>
      <c r="C35" s="155"/>
      <c r="D35" s="156"/>
      <c r="E35" s="156"/>
      <c r="F35" s="157"/>
      <c r="G35" s="157"/>
      <c r="H35" s="172"/>
      <c r="I35" s="215"/>
      <c r="J35" s="165"/>
    </row>
    <row r="36" spans="1:10" ht="25.5" customHeight="1">
      <c r="A36" s="160">
        <v>30</v>
      </c>
      <c r="B36" s="162"/>
      <c r="C36" s="162"/>
      <c r="D36" s="156"/>
      <c r="E36" s="156"/>
      <c r="F36" s="157"/>
      <c r="G36" s="157"/>
      <c r="H36" s="172"/>
      <c r="I36" s="215"/>
      <c r="J36" s="165"/>
    </row>
    <row r="37" spans="1:10" ht="18" customHeight="1">
      <c r="A37" s="349" t="str">
        <f>A1</f>
        <v>Kobiałka, 13-05-2012</v>
      </c>
      <c r="B37" s="349"/>
      <c r="C37" s="349"/>
      <c r="D37" s="349"/>
      <c r="E37" s="349"/>
      <c r="F37" s="349"/>
      <c r="G37" s="349"/>
      <c r="H37" s="349"/>
      <c r="I37" s="165"/>
      <c r="J37" s="165"/>
    </row>
    <row r="38" spans="1:10" ht="18" customHeight="1">
      <c r="A38" s="348" t="str">
        <f>A2</f>
        <v>Spławikowe Mistrzostwa Koła  TURA II</v>
      </c>
      <c r="B38" s="348"/>
      <c r="C38" s="348"/>
      <c r="D38" s="348"/>
      <c r="E38" s="348"/>
      <c r="F38" s="348"/>
      <c r="G38" s="348"/>
      <c r="H38" s="348"/>
      <c r="I38" s="175"/>
      <c r="J38" s="175"/>
    </row>
    <row r="39" spans="1:10" ht="18" customHeight="1">
      <c r="A39" s="348" t="s">
        <v>60</v>
      </c>
      <c r="B39" s="348"/>
      <c r="C39" s="348"/>
      <c r="D39" s="348"/>
      <c r="E39" s="348"/>
      <c r="F39" s="348"/>
      <c r="G39" s="348"/>
      <c r="H39" s="348"/>
      <c r="I39" s="175"/>
      <c r="J39" s="175"/>
    </row>
    <row r="40" spans="1:10" ht="18" customHeight="1">
      <c r="A40" s="348" t="str">
        <f>A4</f>
        <v>Łowisko -  Kanał Żerański, Kobiałka</v>
      </c>
      <c r="B40" s="348"/>
      <c r="C40" s="348"/>
      <c r="D40" s="348"/>
      <c r="E40" s="348"/>
      <c r="F40" s="348"/>
      <c r="G40" s="348"/>
      <c r="H40" s="348"/>
      <c r="I40" s="175"/>
      <c r="J40" s="175"/>
    </row>
    <row r="41" spans="1:10" ht="46.5" customHeight="1" thickBot="1">
      <c r="A41" s="346" t="s">
        <v>175</v>
      </c>
      <c r="B41" s="346"/>
      <c r="C41" s="346"/>
      <c r="D41" s="346"/>
      <c r="E41" s="346"/>
      <c r="F41" s="346"/>
      <c r="G41" s="346"/>
      <c r="H41" s="346"/>
      <c r="I41" s="175"/>
      <c r="J41" s="175"/>
    </row>
    <row r="42" spans="1:10" s="219" customFormat="1" ht="75.75" customHeight="1" thickBot="1">
      <c r="A42" s="199" t="s">
        <v>34</v>
      </c>
      <c r="B42" s="216" t="s">
        <v>159</v>
      </c>
      <c r="C42" s="200" t="s">
        <v>75</v>
      </c>
      <c r="D42" s="200" t="s">
        <v>207</v>
      </c>
      <c r="E42" s="200" t="s">
        <v>209</v>
      </c>
      <c r="F42" s="200" t="s">
        <v>38</v>
      </c>
      <c r="G42" s="201" t="s">
        <v>208</v>
      </c>
      <c r="H42" s="241" t="s">
        <v>217</v>
      </c>
      <c r="I42" s="217"/>
      <c r="J42" s="218"/>
    </row>
    <row r="43" spans="1:10" ht="26.25" customHeight="1">
      <c r="A43" s="160">
        <v>1</v>
      </c>
      <c r="B43" s="162" t="s">
        <v>102</v>
      </c>
      <c r="C43" s="156" t="s">
        <v>13</v>
      </c>
      <c r="D43" s="156">
        <v>2</v>
      </c>
      <c r="E43" s="156">
        <v>1680</v>
      </c>
      <c r="F43" s="157"/>
      <c r="G43" s="156">
        <f>E43</f>
        <v>1680</v>
      </c>
      <c r="H43" s="158">
        <v>1</v>
      </c>
      <c r="I43" s="214"/>
      <c r="J43" s="165"/>
    </row>
    <row r="44" spans="1:10" ht="26.25" customHeight="1">
      <c r="A44" s="160">
        <v>2</v>
      </c>
      <c r="B44" s="162" t="s">
        <v>99</v>
      </c>
      <c r="C44" s="156" t="s">
        <v>13</v>
      </c>
      <c r="D44" s="156">
        <v>1</v>
      </c>
      <c r="E44" s="156">
        <v>950</v>
      </c>
      <c r="F44" s="157"/>
      <c r="G44" s="156">
        <f>E44</f>
        <v>950</v>
      </c>
      <c r="H44" s="158">
        <v>2</v>
      </c>
      <c r="I44" s="214"/>
      <c r="J44" s="165"/>
    </row>
    <row r="45" spans="1:10" ht="26.25" customHeight="1">
      <c r="A45" s="160">
        <v>3</v>
      </c>
      <c r="B45" s="167" t="s">
        <v>168</v>
      </c>
      <c r="C45" s="156" t="s">
        <v>13</v>
      </c>
      <c r="D45" s="156">
        <v>3</v>
      </c>
      <c r="E45" s="156">
        <v>750</v>
      </c>
      <c r="F45" s="157"/>
      <c r="G45" s="156">
        <f>E45</f>
        <v>750</v>
      </c>
      <c r="H45" s="158">
        <v>3</v>
      </c>
      <c r="I45" s="214"/>
      <c r="J45" s="165"/>
    </row>
    <row r="46" spans="1:10" ht="26.25" customHeight="1">
      <c r="A46" s="160">
        <v>4</v>
      </c>
      <c r="B46" s="159"/>
      <c r="C46" s="162"/>
      <c r="D46" s="156"/>
      <c r="E46" s="156"/>
      <c r="F46" s="157"/>
      <c r="G46" s="157"/>
      <c r="H46" s="158"/>
      <c r="I46" s="214"/>
      <c r="J46" s="165"/>
    </row>
    <row r="47" spans="1:10" ht="26.25" customHeight="1">
      <c r="A47" s="160">
        <v>5</v>
      </c>
      <c r="B47" s="162"/>
      <c r="C47" s="162"/>
      <c r="D47" s="156"/>
      <c r="E47" s="156"/>
      <c r="F47" s="157"/>
      <c r="G47" s="157"/>
      <c r="H47" s="158"/>
      <c r="I47" s="215"/>
      <c r="J47" s="165"/>
    </row>
    <row r="48" spans="1:10" ht="26.25" customHeight="1">
      <c r="A48" s="160">
        <v>6</v>
      </c>
      <c r="B48" s="162"/>
      <c r="C48" s="162"/>
      <c r="D48" s="156"/>
      <c r="E48" s="156"/>
      <c r="F48" s="157"/>
      <c r="G48" s="157"/>
      <c r="H48" s="158"/>
      <c r="I48" s="215"/>
      <c r="J48" s="165"/>
    </row>
    <row r="49" spans="1:10" ht="26.25" customHeight="1">
      <c r="A49" s="160">
        <v>7</v>
      </c>
      <c r="B49" s="162"/>
      <c r="C49" s="162"/>
      <c r="D49" s="156"/>
      <c r="E49" s="156"/>
      <c r="F49" s="157"/>
      <c r="G49" s="157"/>
      <c r="H49" s="158"/>
      <c r="I49" s="215"/>
      <c r="J49" s="165"/>
    </row>
    <row r="50" spans="1:10" ht="26.25" customHeight="1">
      <c r="A50" s="160">
        <v>8</v>
      </c>
      <c r="B50" s="162"/>
      <c r="C50" s="162"/>
      <c r="D50" s="156"/>
      <c r="E50" s="156"/>
      <c r="F50" s="157"/>
      <c r="G50" s="157"/>
      <c r="H50" s="158"/>
      <c r="I50" s="215"/>
      <c r="J50" s="165"/>
    </row>
    <row r="51" spans="1:10" ht="26.25" customHeight="1">
      <c r="A51" s="160">
        <v>9</v>
      </c>
      <c r="B51" s="162"/>
      <c r="C51" s="162"/>
      <c r="D51" s="156"/>
      <c r="E51" s="156"/>
      <c r="F51" s="157"/>
      <c r="G51" s="157"/>
      <c r="H51" s="158"/>
      <c r="I51" s="215"/>
      <c r="J51" s="165"/>
    </row>
    <row r="52" spans="1:10" ht="26.25" customHeight="1">
      <c r="A52" s="160">
        <v>10</v>
      </c>
      <c r="B52" s="162"/>
      <c r="C52" s="162"/>
      <c r="D52" s="156"/>
      <c r="E52" s="156"/>
      <c r="F52" s="157"/>
      <c r="G52" s="157"/>
      <c r="H52" s="158"/>
      <c r="I52" s="215"/>
      <c r="J52" s="165"/>
    </row>
    <row r="53" spans="1:10" ht="26.25" customHeight="1">
      <c r="A53" s="160">
        <v>11</v>
      </c>
      <c r="B53" s="162"/>
      <c r="C53" s="162"/>
      <c r="D53" s="156"/>
      <c r="E53" s="156"/>
      <c r="F53" s="157"/>
      <c r="G53" s="156"/>
      <c r="H53" s="158"/>
      <c r="I53" s="215"/>
      <c r="J53" s="165"/>
    </row>
    <row r="54" spans="1:10" ht="26.25" customHeight="1">
      <c r="A54" s="160">
        <v>12</v>
      </c>
      <c r="B54" s="162"/>
      <c r="C54" s="162"/>
      <c r="D54" s="156"/>
      <c r="E54" s="156"/>
      <c r="F54" s="157"/>
      <c r="G54" s="156"/>
      <c r="H54" s="158"/>
      <c r="I54" s="215"/>
      <c r="J54" s="165"/>
    </row>
    <row r="55" spans="1:10" ht="26.25" customHeight="1">
      <c r="A55" s="160">
        <v>13</v>
      </c>
      <c r="B55" s="162"/>
      <c r="C55" s="162"/>
      <c r="D55" s="156"/>
      <c r="E55" s="156"/>
      <c r="F55" s="157"/>
      <c r="G55" s="157"/>
      <c r="H55" s="158"/>
      <c r="I55" s="215"/>
      <c r="J55" s="165"/>
    </row>
    <row r="56" spans="1:10" ht="26.25" customHeight="1">
      <c r="A56" s="160">
        <v>14</v>
      </c>
      <c r="B56" s="162"/>
      <c r="C56" s="162"/>
      <c r="D56" s="156"/>
      <c r="E56" s="156"/>
      <c r="F56" s="157"/>
      <c r="G56" s="157"/>
      <c r="H56" s="158"/>
      <c r="I56" s="215"/>
      <c r="J56" s="165"/>
    </row>
    <row r="57" spans="1:10" ht="26.25" customHeight="1">
      <c r="A57" s="160">
        <v>15</v>
      </c>
      <c r="B57" s="162"/>
      <c r="C57" s="162"/>
      <c r="D57" s="156"/>
      <c r="E57" s="156"/>
      <c r="F57" s="157"/>
      <c r="G57" s="156"/>
      <c r="H57" s="158"/>
      <c r="I57" s="215"/>
      <c r="J57" s="165"/>
    </row>
    <row r="58" spans="1:10" ht="26.25" customHeight="1">
      <c r="A58" s="160">
        <v>16</v>
      </c>
      <c r="B58" s="162"/>
      <c r="C58" s="162"/>
      <c r="D58" s="156"/>
      <c r="E58" s="156"/>
      <c r="F58" s="157"/>
      <c r="G58" s="156"/>
      <c r="H58" s="158"/>
      <c r="I58" s="215"/>
      <c r="J58" s="165"/>
    </row>
    <row r="59" spans="1:10" ht="26.25" customHeight="1">
      <c r="A59" s="160">
        <v>17</v>
      </c>
      <c r="B59" s="162"/>
      <c r="C59" s="162"/>
      <c r="D59" s="156"/>
      <c r="E59" s="156"/>
      <c r="F59" s="157"/>
      <c r="G59" s="156"/>
      <c r="H59" s="158"/>
      <c r="I59" s="215"/>
      <c r="J59" s="165"/>
    </row>
    <row r="60" spans="1:10" ht="26.25" customHeight="1">
      <c r="A60" s="160">
        <v>18</v>
      </c>
      <c r="B60" s="162"/>
      <c r="C60" s="162"/>
      <c r="D60" s="156"/>
      <c r="E60" s="156"/>
      <c r="F60" s="157"/>
      <c r="G60" s="156"/>
      <c r="H60" s="158"/>
      <c r="I60" s="215"/>
      <c r="J60" s="165"/>
    </row>
    <row r="61" spans="1:10" ht="26.25" customHeight="1">
      <c r="A61" s="160">
        <v>19</v>
      </c>
      <c r="B61" s="162"/>
      <c r="C61" s="162"/>
      <c r="D61" s="156"/>
      <c r="E61" s="156"/>
      <c r="F61" s="157"/>
      <c r="G61" s="156"/>
      <c r="H61" s="158"/>
      <c r="I61" s="215"/>
      <c r="J61" s="165"/>
    </row>
    <row r="62" spans="1:10" ht="26.25" customHeight="1">
      <c r="A62" s="160">
        <v>20</v>
      </c>
      <c r="B62" s="162"/>
      <c r="C62" s="162"/>
      <c r="D62" s="156"/>
      <c r="E62" s="156"/>
      <c r="F62" s="157"/>
      <c r="G62" s="156"/>
      <c r="H62" s="158"/>
      <c r="I62" s="215"/>
      <c r="J62" s="165"/>
    </row>
    <row r="63" spans="1:10" ht="26.25" customHeight="1">
      <c r="A63" s="160">
        <v>21</v>
      </c>
      <c r="B63" s="162"/>
      <c r="C63" s="162"/>
      <c r="D63" s="156"/>
      <c r="E63" s="156"/>
      <c r="F63" s="157"/>
      <c r="G63" s="157"/>
      <c r="H63" s="158"/>
      <c r="I63" s="215"/>
      <c r="J63" s="165"/>
    </row>
    <row r="64" spans="1:10" ht="26.25" customHeight="1">
      <c r="A64" s="160">
        <v>22</v>
      </c>
      <c r="B64" s="162"/>
      <c r="C64" s="162"/>
      <c r="D64" s="156"/>
      <c r="E64" s="156"/>
      <c r="F64" s="157"/>
      <c r="G64" s="157"/>
      <c r="H64" s="158"/>
      <c r="I64" s="215"/>
      <c r="J64" s="165"/>
    </row>
    <row r="65" spans="1:10" ht="26.25" customHeight="1">
      <c r="A65" s="160">
        <v>23</v>
      </c>
      <c r="B65" s="162"/>
      <c r="C65" s="162"/>
      <c r="D65" s="156"/>
      <c r="E65" s="156"/>
      <c r="F65" s="157"/>
      <c r="G65" s="156"/>
      <c r="H65" s="158"/>
      <c r="I65" s="215"/>
      <c r="J65" s="165"/>
    </row>
    <row r="66" spans="1:10" ht="26.25" customHeight="1">
      <c r="A66" s="160">
        <v>24</v>
      </c>
      <c r="B66" s="162"/>
      <c r="C66" s="162"/>
      <c r="D66" s="156"/>
      <c r="E66" s="156"/>
      <c r="F66" s="157"/>
      <c r="G66" s="156"/>
      <c r="H66" s="158"/>
      <c r="I66" s="215"/>
      <c r="J66" s="165"/>
    </row>
    <row r="67" spans="1:10" ht="26.25" customHeight="1">
      <c r="A67" s="160">
        <v>25</v>
      </c>
      <c r="B67" s="162"/>
      <c r="C67" s="162"/>
      <c r="D67" s="156"/>
      <c r="E67" s="156"/>
      <c r="F67" s="157"/>
      <c r="G67" s="156"/>
      <c r="H67" s="158"/>
      <c r="I67" s="215"/>
      <c r="J67" s="165"/>
    </row>
    <row r="68" spans="1:10" ht="26.25" customHeight="1">
      <c r="A68" s="160">
        <v>26</v>
      </c>
      <c r="B68" s="162"/>
      <c r="C68" s="162"/>
      <c r="D68" s="156"/>
      <c r="E68" s="156"/>
      <c r="F68" s="157"/>
      <c r="G68" s="156"/>
      <c r="H68" s="158"/>
      <c r="I68" s="215"/>
      <c r="J68" s="165"/>
    </row>
    <row r="69" spans="1:10" ht="26.25" customHeight="1">
      <c r="A69" s="160">
        <v>27</v>
      </c>
      <c r="B69" s="162"/>
      <c r="C69" s="162"/>
      <c r="D69" s="156"/>
      <c r="E69" s="156"/>
      <c r="F69" s="157"/>
      <c r="G69" s="156"/>
      <c r="H69" s="158"/>
      <c r="I69" s="215"/>
      <c r="J69" s="165"/>
    </row>
    <row r="70" spans="1:10" ht="26.25" customHeight="1">
      <c r="A70" s="160">
        <v>28</v>
      </c>
      <c r="B70" s="162"/>
      <c r="C70" s="162"/>
      <c r="D70" s="156"/>
      <c r="E70" s="156"/>
      <c r="F70" s="157"/>
      <c r="G70" s="156"/>
      <c r="H70" s="158"/>
      <c r="I70" s="215"/>
      <c r="J70" s="165"/>
    </row>
    <row r="71" spans="1:10" ht="26.25" customHeight="1">
      <c r="A71" s="160">
        <v>29</v>
      </c>
      <c r="B71" s="162"/>
      <c r="C71" s="162"/>
      <c r="D71" s="156"/>
      <c r="E71" s="156"/>
      <c r="F71" s="157"/>
      <c r="G71" s="157"/>
      <c r="H71" s="158"/>
      <c r="I71" s="215"/>
      <c r="J71" s="165"/>
    </row>
    <row r="72" spans="1:10" ht="26.25" customHeight="1">
      <c r="A72" s="160">
        <v>30</v>
      </c>
      <c r="B72" s="162"/>
      <c r="C72" s="162"/>
      <c r="D72" s="156"/>
      <c r="E72" s="156"/>
      <c r="F72" s="157"/>
      <c r="G72" s="157"/>
      <c r="H72" s="158"/>
      <c r="I72" s="215"/>
      <c r="J72" s="165"/>
    </row>
    <row r="73" spans="1:10" ht="18" customHeight="1">
      <c r="A73" s="349" t="str">
        <f>A37</f>
        <v>Kobiałka, 13-05-2012</v>
      </c>
      <c r="B73" s="349"/>
      <c r="C73" s="349"/>
      <c r="D73" s="349"/>
      <c r="E73" s="349"/>
      <c r="F73" s="349"/>
      <c r="G73" s="349"/>
      <c r="H73" s="349"/>
      <c r="I73" s="165"/>
      <c r="J73" s="165"/>
    </row>
    <row r="74" spans="1:10" ht="18" customHeight="1">
      <c r="A74" s="348" t="str">
        <f>A2</f>
        <v>Spławikowe Mistrzostwa Koła  TURA II</v>
      </c>
      <c r="B74" s="348"/>
      <c r="C74" s="348"/>
      <c r="D74" s="348"/>
      <c r="E74" s="348"/>
      <c r="F74" s="348"/>
      <c r="G74" s="348"/>
      <c r="H74" s="348"/>
      <c r="I74" s="175"/>
      <c r="J74" s="175"/>
    </row>
    <row r="75" spans="1:10" ht="18" customHeight="1">
      <c r="A75" s="348" t="s">
        <v>60</v>
      </c>
      <c r="B75" s="348"/>
      <c r="C75" s="348"/>
      <c r="D75" s="348"/>
      <c r="E75" s="348"/>
      <c r="F75" s="348"/>
      <c r="G75" s="348"/>
      <c r="H75" s="348"/>
      <c r="I75" s="175"/>
      <c r="J75" s="175"/>
    </row>
    <row r="76" spans="1:10" ht="18" customHeight="1">
      <c r="A76" s="348" t="str">
        <f>A40</f>
        <v>Łowisko -  Kanał Żerański, Kobiałka</v>
      </c>
      <c r="B76" s="348"/>
      <c r="C76" s="348"/>
      <c r="D76" s="348"/>
      <c r="E76" s="348"/>
      <c r="F76" s="348"/>
      <c r="G76" s="348"/>
      <c r="H76" s="348"/>
      <c r="I76" s="175"/>
      <c r="J76" s="175"/>
    </row>
    <row r="77" spans="1:10" ht="46.5" customHeight="1" thickBot="1">
      <c r="A77" s="346" t="s">
        <v>177</v>
      </c>
      <c r="B77" s="346"/>
      <c r="C77" s="346"/>
      <c r="D77" s="346"/>
      <c r="E77" s="346"/>
      <c r="F77" s="346"/>
      <c r="G77" s="346"/>
      <c r="H77" s="346"/>
      <c r="I77" s="175"/>
      <c r="J77" s="175"/>
    </row>
    <row r="78" spans="1:10" s="219" customFormat="1" ht="75.75" customHeight="1" thickBot="1">
      <c r="A78" s="199" t="s">
        <v>34</v>
      </c>
      <c r="B78" s="216" t="s">
        <v>159</v>
      </c>
      <c r="C78" s="200" t="s">
        <v>75</v>
      </c>
      <c r="D78" s="200" t="s">
        <v>207</v>
      </c>
      <c r="E78" s="200" t="s">
        <v>209</v>
      </c>
      <c r="F78" s="200" t="s">
        <v>38</v>
      </c>
      <c r="G78" s="201" t="s">
        <v>208</v>
      </c>
      <c r="H78" s="241" t="s">
        <v>217</v>
      </c>
      <c r="I78" s="217"/>
      <c r="J78" s="218"/>
    </row>
    <row r="79" spans="1:10" ht="26.25" customHeight="1">
      <c r="A79" s="160">
        <v>1</v>
      </c>
      <c r="B79" s="167" t="s">
        <v>100</v>
      </c>
      <c r="C79" s="156" t="s">
        <v>218</v>
      </c>
      <c r="D79" s="156">
        <v>1</v>
      </c>
      <c r="E79" s="156">
        <v>900</v>
      </c>
      <c r="F79" s="157"/>
      <c r="G79" s="156">
        <f>E79</f>
        <v>900</v>
      </c>
      <c r="H79" s="158">
        <v>1</v>
      </c>
      <c r="I79" s="214"/>
      <c r="J79" s="165"/>
    </row>
    <row r="80" spans="1:10" ht="26.25" customHeight="1">
      <c r="A80" s="160">
        <v>2</v>
      </c>
      <c r="B80" s="159" t="s">
        <v>169</v>
      </c>
      <c r="C80" s="156" t="s">
        <v>218</v>
      </c>
      <c r="D80" s="156">
        <v>3</v>
      </c>
      <c r="E80" s="156">
        <v>540</v>
      </c>
      <c r="F80" s="157"/>
      <c r="G80" s="156">
        <f>E80</f>
        <v>540</v>
      </c>
      <c r="H80" s="158">
        <v>2</v>
      </c>
      <c r="I80" s="214"/>
      <c r="J80" s="165"/>
    </row>
    <row r="81" spans="1:10" ht="26.25" customHeight="1">
      <c r="A81" s="160">
        <v>3</v>
      </c>
      <c r="B81" s="162" t="s">
        <v>222</v>
      </c>
      <c r="C81" s="156" t="s">
        <v>218</v>
      </c>
      <c r="D81" s="156">
        <v>2</v>
      </c>
      <c r="E81" s="156">
        <v>160</v>
      </c>
      <c r="F81" s="157"/>
      <c r="G81" s="156">
        <f>E81</f>
        <v>160</v>
      </c>
      <c r="H81" s="158">
        <v>3</v>
      </c>
      <c r="I81" s="214"/>
      <c r="J81" s="165"/>
    </row>
    <row r="82" spans="1:10" ht="26.25" customHeight="1">
      <c r="A82" s="160">
        <v>4</v>
      </c>
      <c r="B82" s="159"/>
      <c r="C82" s="162"/>
      <c r="D82" s="156"/>
      <c r="E82" s="156"/>
      <c r="F82" s="157"/>
      <c r="G82" s="157"/>
      <c r="H82" s="158"/>
      <c r="I82" s="214"/>
      <c r="J82" s="165"/>
    </row>
    <row r="83" spans="1:10" ht="26.25" customHeight="1">
      <c r="A83" s="160">
        <v>5</v>
      </c>
      <c r="B83" s="162"/>
      <c r="C83" s="162"/>
      <c r="D83" s="156"/>
      <c r="E83" s="156"/>
      <c r="F83" s="157"/>
      <c r="G83" s="157"/>
      <c r="H83" s="158"/>
      <c r="I83" s="215"/>
      <c r="J83" s="165"/>
    </row>
    <row r="84" spans="1:10" ht="26.25" customHeight="1">
      <c r="A84" s="160">
        <v>6</v>
      </c>
      <c r="B84" s="162"/>
      <c r="C84" s="162"/>
      <c r="D84" s="156"/>
      <c r="E84" s="156"/>
      <c r="F84" s="157"/>
      <c r="G84" s="157"/>
      <c r="H84" s="158"/>
      <c r="I84" s="215"/>
      <c r="J84" s="165"/>
    </row>
    <row r="85" spans="1:10" ht="26.25" customHeight="1">
      <c r="A85" s="160">
        <v>7</v>
      </c>
      <c r="B85" s="162"/>
      <c r="C85" s="162"/>
      <c r="D85" s="156"/>
      <c r="E85" s="156"/>
      <c r="F85" s="157"/>
      <c r="G85" s="157"/>
      <c r="H85" s="158"/>
      <c r="I85" s="215"/>
      <c r="J85" s="165"/>
    </row>
    <row r="86" spans="1:10" ht="26.25" customHeight="1">
      <c r="A86" s="160">
        <v>8</v>
      </c>
      <c r="B86" s="162"/>
      <c r="C86" s="162"/>
      <c r="D86" s="156"/>
      <c r="E86" s="156"/>
      <c r="F86" s="157"/>
      <c r="G86" s="157"/>
      <c r="H86" s="158"/>
      <c r="I86" s="215"/>
      <c r="J86" s="165"/>
    </row>
    <row r="87" spans="1:10" ht="26.25" customHeight="1">
      <c r="A87" s="160">
        <v>9</v>
      </c>
      <c r="B87" s="162"/>
      <c r="C87" s="162"/>
      <c r="D87" s="156"/>
      <c r="E87" s="156"/>
      <c r="F87" s="157"/>
      <c r="G87" s="157"/>
      <c r="H87" s="158"/>
      <c r="I87" s="215"/>
      <c r="J87" s="165"/>
    </row>
    <row r="88" spans="1:10" ht="26.25" customHeight="1">
      <c r="A88" s="160">
        <v>10</v>
      </c>
      <c r="B88" s="162"/>
      <c r="C88" s="162"/>
      <c r="D88" s="156"/>
      <c r="E88" s="156"/>
      <c r="F88" s="157"/>
      <c r="G88" s="157"/>
      <c r="H88" s="158"/>
      <c r="I88" s="215"/>
      <c r="J88" s="165"/>
    </row>
    <row r="89" spans="1:10" ht="26.25" customHeight="1">
      <c r="A89" s="160">
        <v>11</v>
      </c>
      <c r="B89" s="162"/>
      <c r="C89" s="162"/>
      <c r="D89" s="156"/>
      <c r="E89" s="156"/>
      <c r="F89" s="157"/>
      <c r="G89" s="156"/>
      <c r="H89" s="158"/>
      <c r="I89" s="215"/>
      <c r="J89" s="165"/>
    </row>
    <row r="90" spans="1:10" ht="26.25" customHeight="1">
      <c r="A90" s="160">
        <v>12</v>
      </c>
      <c r="B90" s="162"/>
      <c r="C90" s="162"/>
      <c r="D90" s="156"/>
      <c r="E90" s="156"/>
      <c r="F90" s="157"/>
      <c r="G90" s="156"/>
      <c r="H90" s="158"/>
      <c r="I90" s="215"/>
      <c r="J90" s="165"/>
    </row>
    <row r="91" spans="1:10" ht="26.25" customHeight="1">
      <c r="A91" s="160">
        <v>13</v>
      </c>
      <c r="B91" s="162"/>
      <c r="C91" s="162"/>
      <c r="D91" s="156"/>
      <c r="E91" s="156"/>
      <c r="F91" s="157"/>
      <c r="G91" s="157"/>
      <c r="H91" s="158"/>
      <c r="I91" s="215"/>
      <c r="J91" s="165"/>
    </row>
    <row r="92" spans="1:10" ht="26.25" customHeight="1">
      <c r="A92" s="160">
        <v>14</v>
      </c>
      <c r="B92" s="162"/>
      <c r="C92" s="162"/>
      <c r="D92" s="156"/>
      <c r="E92" s="156"/>
      <c r="F92" s="157"/>
      <c r="G92" s="157"/>
      <c r="H92" s="158"/>
      <c r="I92" s="215"/>
      <c r="J92" s="165"/>
    </row>
    <row r="93" spans="1:10" ht="26.25" customHeight="1">
      <c r="A93" s="160">
        <v>15</v>
      </c>
      <c r="B93" s="162"/>
      <c r="C93" s="162"/>
      <c r="D93" s="156"/>
      <c r="E93" s="156"/>
      <c r="F93" s="157"/>
      <c r="G93" s="156"/>
      <c r="H93" s="158"/>
      <c r="I93" s="215"/>
      <c r="J93" s="165"/>
    </row>
    <row r="94" spans="1:10" ht="26.25" customHeight="1">
      <c r="A94" s="160">
        <v>16</v>
      </c>
      <c r="B94" s="162"/>
      <c r="C94" s="162"/>
      <c r="D94" s="156"/>
      <c r="E94" s="156"/>
      <c r="F94" s="157"/>
      <c r="G94" s="156"/>
      <c r="H94" s="158"/>
      <c r="I94" s="215"/>
      <c r="J94" s="165"/>
    </row>
    <row r="95" spans="1:10" ht="26.25" customHeight="1">
      <c r="A95" s="160">
        <v>17</v>
      </c>
      <c r="B95" s="162"/>
      <c r="C95" s="162"/>
      <c r="D95" s="156"/>
      <c r="E95" s="156"/>
      <c r="F95" s="157"/>
      <c r="G95" s="156"/>
      <c r="H95" s="158"/>
      <c r="I95" s="215"/>
      <c r="J95" s="165"/>
    </row>
    <row r="96" spans="1:10" ht="26.25" customHeight="1">
      <c r="A96" s="160">
        <v>18</v>
      </c>
      <c r="B96" s="162"/>
      <c r="C96" s="162"/>
      <c r="D96" s="156"/>
      <c r="E96" s="156"/>
      <c r="F96" s="157"/>
      <c r="G96" s="156"/>
      <c r="H96" s="158"/>
      <c r="I96" s="215"/>
      <c r="J96" s="165"/>
    </row>
    <row r="97" spans="1:10" ht="26.25" customHeight="1">
      <c r="A97" s="160">
        <v>19</v>
      </c>
      <c r="B97" s="162"/>
      <c r="C97" s="162"/>
      <c r="D97" s="156"/>
      <c r="E97" s="156"/>
      <c r="F97" s="157"/>
      <c r="G97" s="156"/>
      <c r="H97" s="158"/>
      <c r="I97" s="215"/>
      <c r="J97" s="165"/>
    </row>
    <row r="98" spans="1:10" ht="26.25" customHeight="1">
      <c r="A98" s="160">
        <v>20</v>
      </c>
      <c r="B98" s="162"/>
      <c r="C98" s="162"/>
      <c r="D98" s="156"/>
      <c r="E98" s="156"/>
      <c r="F98" s="157"/>
      <c r="G98" s="156"/>
      <c r="H98" s="158"/>
      <c r="I98" s="215"/>
      <c r="J98" s="165"/>
    </row>
    <row r="99" spans="1:10" ht="26.25" customHeight="1">
      <c r="A99" s="160">
        <v>21</v>
      </c>
      <c r="B99" s="162"/>
      <c r="C99" s="162"/>
      <c r="D99" s="156"/>
      <c r="E99" s="156"/>
      <c r="F99" s="157"/>
      <c r="G99" s="157"/>
      <c r="H99" s="158"/>
      <c r="I99" s="215"/>
      <c r="J99" s="165"/>
    </row>
    <row r="100" spans="1:10" ht="26.25" customHeight="1">
      <c r="A100" s="160">
        <v>22</v>
      </c>
      <c r="B100" s="162"/>
      <c r="C100" s="162"/>
      <c r="D100" s="156"/>
      <c r="E100" s="156"/>
      <c r="F100" s="157"/>
      <c r="G100" s="157"/>
      <c r="H100" s="158"/>
      <c r="I100" s="215"/>
      <c r="J100" s="165"/>
    </row>
    <row r="101" spans="1:10" ht="26.25" customHeight="1">
      <c r="A101" s="160">
        <v>23</v>
      </c>
      <c r="B101" s="162"/>
      <c r="C101" s="162"/>
      <c r="D101" s="156"/>
      <c r="E101" s="156"/>
      <c r="F101" s="157"/>
      <c r="G101" s="156"/>
      <c r="H101" s="158"/>
      <c r="I101" s="215"/>
      <c r="J101" s="165"/>
    </row>
    <row r="102" spans="1:10" ht="26.25" customHeight="1">
      <c r="A102" s="160">
        <v>24</v>
      </c>
      <c r="B102" s="162"/>
      <c r="C102" s="162"/>
      <c r="D102" s="156"/>
      <c r="E102" s="156"/>
      <c r="F102" s="157"/>
      <c r="G102" s="156"/>
      <c r="H102" s="158"/>
      <c r="I102" s="215"/>
      <c r="J102" s="165"/>
    </row>
    <row r="103" spans="1:10" ht="26.25" customHeight="1">
      <c r="A103" s="160">
        <v>25</v>
      </c>
      <c r="B103" s="162"/>
      <c r="C103" s="162"/>
      <c r="D103" s="156"/>
      <c r="E103" s="156"/>
      <c r="F103" s="157"/>
      <c r="G103" s="156"/>
      <c r="H103" s="158"/>
      <c r="I103" s="215"/>
      <c r="J103" s="165"/>
    </row>
    <row r="104" spans="1:10" ht="26.25" customHeight="1">
      <c r="A104" s="160">
        <v>26</v>
      </c>
      <c r="B104" s="162"/>
      <c r="C104" s="162"/>
      <c r="D104" s="156"/>
      <c r="E104" s="156"/>
      <c r="F104" s="157"/>
      <c r="G104" s="156"/>
      <c r="H104" s="158"/>
      <c r="I104" s="215"/>
      <c r="J104" s="165"/>
    </row>
    <row r="105" spans="1:10" ht="26.25" customHeight="1">
      <c r="A105" s="160">
        <v>27</v>
      </c>
      <c r="B105" s="162"/>
      <c r="C105" s="162"/>
      <c r="D105" s="156"/>
      <c r="E105" s="156"/>
      <c r="F105" s="157"/>
      <c r="G105" s="156"/>
      <c r="H105" s="158"/>
      <c r="I105" s="215"/>
      <c r="J105" s="165"/>
    </row>
    <row r="106" spans="1:10" ht="26.25" customHeight="1">
      <c r="A106" s="160">
        <v>28</v>
      </c>
      <c r="B106" s="162"/>
      <c r="C106" s="162"/>
      <c r="D106" s="156"/>
      <c r="E106" s="156"/>
      <c r="F106" s="157"/>
      <c r="G106" s="156"/>
      <c r="H106" s="158"/>
      <c r="I106" s="215"/>
      <c r="J106" s="165"/>
    </row>
    <row r="107" spans="1:10" ht="26.25" customHeight="1">
      <c r="A107" s="160">
        <v>29</v>
      </c>
      <c r="B107" s="162"/>
      <c r="C107" s="162"/>
      <c r="D107" s="156"/>
      <c r="E107" s="156"/>
      <c r="F107" s="157"/>
      <c r="G107" s="157"/>
      <c r="H107" s="158"/>
      <c r="I107" s="215"/>
      <c r="J107" s="165"/>
    </row>
    <row r="108" spans="1:10" ht="26.25" customHeight="1">
      <c r="A108" s="160">
        <v>30</v>
      </c>
      <c r="B108" s="162"/>
      <c r="C108" s="162"/>
      <c r="D108" s="156"/>
      <c r="E108" s="156"/>
      <c r="F108" s="157"/>
      <c r="G108" s="157"/>
      <c r="H108" s="158"/>
      <c r="I108" s="215"/>
      <c r="J108" s="165"/>
    </row>
  </sheetData>
  <sheetProtection/>
  <mergeCells count="15">
    <mergeCell ref="A75:H75"/>
    <mergeCell ref="A76:H76"/>
    <mergeCell ref="A77:H77"/>
    <mergeCell ref="A38:H38"/>
    <mergeCell ref="A39:H39"/>
    <mergeCell ref="A40:H40"/>
    <mergeCell ref="A41:H41"/>
    <mergeCell ref="A73:H73"/>
    <mergeCell ref="A74:H74"/>
    <mergeCell ref="A1:H1"/>
    <mergeCell ref="A2:H2"/>
    <mergeCell ref="A3:H3"/>
    <mergeCell ref="A4:H4"/>
    <mergeCell ref="A5:H5"/>
    <mergeCell ref="A37:H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5" r:id="rId1"/>
  <rowBreaks count="2" manualBreakCount="2">
    <brk id="36" max="255" man="1"/>
    <brk id="72" max="6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Z82"/>
  <sheetViews>
    <sheetView showGridLines="0" view="pageBreakPreview" zoomScale="50" zoomScaleNormal="75" zoomScaleSheetLayoutView="50" zoomScalePageLayoutView="0" workbookViewId="0" topLeftCell="A19">
      <selection activeCell="X23" sqref="X23"/>
    </sheetView>
  </sheetViews>
  <sheetFormatPr defaultColWidth="9.00390625" defaultRowHeight="12.75"/>
  <cols>
    <col min="1" max="1" width="6.75390625" style="48" customWidth="1"/>
    <col min="2" max="2" width="59.75390625" style="49" customWidth="1"/>
    <col min="3" max="14" width="12.25390625" style="49" customWidth="1"/>
    <col min="15" max="15" width="14.875" style="49" customWidth="1"/>
    <col min="16" max="16" width="13.75390625" style="50" customWidth="1"/>
    <col min="17" max="17" width="14.00390625" style="49" customWidth="1"/>
    <col min="18" max="22" width="9.125" style="49" customWidth="1"/>
    <col min="23" max="23" width="17.375" style="49" customWidth="1"/>
    <col min="24" max="25" width="9.125" style="49" customWidth="1"/>
    <col min="26" max="26" width="10.375" style="49" bestFit="1" customWidth="1"/>
    <col min="27" max="16384" width="9.125" style="49" customWidth="1"/>
  </cols>
  <sheetData>
    <row r="1" spans="1:17" ht="28.5" customHeight="1">
      <c r="A1" s="353" t="s">
        <v>62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34.5">
      <c r="A2" s="353" t="s">
        <v>173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</row>
    <row r="3" spans="1:17" ht="28.5" customHeight="1">
      <c r="A3" s="353" t="s">
        <v>180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</row>
    <row r="4" spans="1:17" ht="21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 customHeight="1" hidden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  <c r="Q5" s="52"/>
    </row>
    <row r="6" spans="1:17" ht="53.25" customHeight="1" thickBot="1">
      <c r="A6" s="354" t="s">
        <v>34</v>
      </c>
      <c r="B6" s="355" t="s">
        <v>172</v>
      </c>
      <c r="C6" s="356" t="s">
        <v>35</v>
      </c>
      <c r="D6" s="356"/>
      <c r="E6" s="356"/>
      <c r="F6" s="356"/>
      <c r="G6" s="356"/>
      <c r="H6" s="356"/>
      <c r="I6" s="356" t="s">
        <v>36</v>
      </c>
      <c r="J6" s="356"/>
      <c r="K6" s="356"/>
      <c r="L6" s="356"/>
      <c r="M6" s="356"/>
      <c r="N6" s="356"/>
      <c r="O6" s="357" t="s">
        <v>37</v>
      </c>
      <c r="P6" s="357"/>
      <c r="Q6" s="357"/>
    </row>
    <row r="7" spans="1:17" ht="189.75" customHeight="1" thickBot="1">
      <c r="A7" s="354"/>
      <c r="B7" s="355"/>
      <c r="C7" s="207" t="s">
        <v>75</v>
      </c>
      <c r="D7" s="207" t="s">
        <v>107</v>
      </c>
      <c r="E7" s="208" t="s">
        <v>210</v>
      </c>
      <c r="F7" s="207" t="s">
        <v>38</v>
      </c>
      <c r="G7" s="209" t="s">
        <v>208</v>
      </c>
      <c r="H7" s="210" t="s">
        <v>189</v>
      </c>
      <c r="I7" s="207" t="s">
        <v>75</v>
      </c>
      <c r="J7" s="207" t="s">
        <v>107</v>
      </c>
      <c r="K7" s="208" t="s">
        <v>210</v>
      </c>
      <c r="L7" s="207" t="s">
        <v>38</v>
      </c>
      <c r="M7" s="209" t="s">
        <v>208</v>
      </c>
      <c r="N7" s="210" t="s">
        <v>189</v>
      </c>
      <c r="O7" s="211" t="s">
        <v>211</v>
      </c>
      <c r="P7" s="212" t="s">
        <v>190</v>
      </c>
      <c r="Q7" s="213" t="s">
        <v>6</v>
      </c>
    </row>
    <row r="8" spans="1:18" ht="33.75" customHeight="1">
      <c r="A8" s="54" t="s">
        <v>39</v>
      </c>
      <c r="B8" s="55" t="s">
        <v>163</v>
      </c>
      <c r="C8" s="257" t="s">
        <v>219</v>
      </c>
      <c r="D8" s="258">
        <v>14</v>
      </c>
      <c r="E8" s="258">
        <v>2080</v>
      </c>
      <c r="F8" s="259"/>
      <c r="G8" s="258">
        <f aca="true" t="shared" si="0" ref="G8:G25">E8</f>
        <v>2080</v>
      </c>
      <c r="H8" s="279">
        <v>6</v>
      </c>
      <c r="I8" s="257" t="s">
        <v>219</v>
      </c>
      <c r="J8" s="259">
        <v>1</v>
      </c>
      <c r="K8" s="259">
        <v>9560</v>
      </c>
      <c r="L8" s="259"/>
      <c r="M8" s="260">
        <v>9560</v>
      </c>
      <c r="N8" s="261">
        <v>1</v>
      </c>
      <c r="O8" s="262">
        <f aca="true" t="shared" si="1" ref="O8:O18">G8+M8</f>
        <v>11640</v>
      </c>
      <c r="P8" s="259">
        <f aca="true" t="shared" si="2" ref="P8:P18">H8+N8</f>
        <v>7</v>
      </c>
      <c r="Q8" s="263">
        <v>1</v>
      </c>
      <c r="R8" s="48"/>
    </row>
    <row r="9" spans="1:18" ht="33.75" customHeight="1">
      <c r="A9" s="54" t="s">
        <v>40</v>
      </c>
      <c r="B9" s="55" t="s">
        <v>93</v>
      </c>
      <c r="C9" s="257" t="s">
        <v>219</v>
      </c>
      <c r="D9" s="258">
        <v>4</v>
      </c>
      <c r="E9" s="258">
        <v>3110</v>
      </c>
      <c r="F9" s="259"/>
      <c r="G9" s="258">
        <f t="shared" si="0"/>
        <v>3110</v>
      </c>
      <c r="H9" s="280">
        <v>4</v>
      </c>
      <c r="I9" s="257" t="s">
        <v>219</v>
      </c>
      <c r="J9" s="259">
        <v>7</v>
      </c>
      <c r="K9" s="259">
        <v>4030</v>
      </c>
      <c r="L9" s="259"/>
      <c r="M9" s="260">
        <v>4030</v>
      </c>
      <c r="N9" s="261">
        <v>4</v>
      </c>
      <c r="O9" s="262">
        <f t="shared" si="1"/>
        <v>7140</v>
      </c>
      <c r="P9" s="259">
        <f t="shared" si="2"/>
        <v>8</v>
      </c>
      <c r="Q9" s="264">
        <v>2</v>
      </c>
      <c r="R9" s="48"/>
    </row>
    <row r="10" spans="1:18" ht="33.75" customHeight="1">
      <c r="A10" s="54" t="s">
        <v>41</v>
      </c>
      <c r="B10" s="55" t="s">
        <v>165</v>
      </c>
      <c r="C10" s="257" t="s">
        <v>219</v>
      </c>
      <c r="D10" s="258">
        <v>15</v>
      </c>
      <c r="E10" s="258">
        <v>4000</v>
      </c>
      <c r="F10" s="259"/>
      <c r="G10" s="258">
        <f t="shared" si="0"/>
        <v>4000</v>
      </c>
      <c r="H10" s="280">
        <v>1</v>
      </c>
      <c r="I10" s="257" t="s">
        <v>219</v>
      </c>
      <c r="J10" s="259">
        <v>2</v>
      </c>
      <c r="K10" s="259">
        <v>2090</v>
      </c>
      <c r="L10" s="259"/>
      <c r="M10" s="260">
        <v>2090</v>
      </c>
      <c r="N10" s="265">
        <v>7</v>
      </c>
      <c r="O10" s="262">
        <f t="shared" si="1"/>
        <v>6090</v>
      </c>
      <c r="P10" s="259">
        <f t="shared" si="2"/>
        <v>8</v>
      </c>
      <c r="Q10" s="263">
        <v>3</v>
      </c>
      <c r="R10" s="48"/>
    </row>
    <row r="11" spans="1:18" ht="33.75" customHeight="1">
      <c r="A11" s="54" t="s">
        <v>42</v>
      </c>
      <c r="B11" s="55" t="s">
        <v>95</v>
      </c>
      <c r="C11" s="257" t="s">
        <v>219</v>
      </c>
      <c r="D11" s="258">
        <v>10</v>
      </c>
      <c r="E11" s="258">
        <v>1640</v>
      </c>
      <c r="F11" s="259"/>
      <c r="G11" s="258">
        <f t="shared" si="0"/>
        <v>1640</v>
      </c>
      <c r="H11" s="279">
        <v>8</v>
      </c>
      <c r="I11" s="257" t="s">
        <v>219</v>
      </c>
      <c r="J11" s="259">
        <v>11</v>
      </c>
      <c r="K11" s="259">
        <v>5670</v>
      </c>
      <c r="L11" s="259"/>
      <c r="M11" s="260">
        <v>5670</v>
      </c>
      <c r="N11" s="266">
        <v>2</v>
      </c>
      <c r="O11" s="262">
        <f t="shared" si="1"/>
        <v>7310</v>
      </c>
      <c r="P11" s="259">
        <f t="shared" si="2"/>
        <v>10</v>
      </c>
      <c r="Q11" s="263">
        <v>4</v>
      </c>
      <c r="R11" s="48"/>
    </row>
    <row r="12" spans="1:18" ht="33.75" customHeight="1">
      <c r="A12" s="54" t="s">
        <v>43</v>
      </c>
      <c r="B12" s="55" t="s">
        <v>98</v>
      </c>
      <c r="C12" s="257" t="s">
        <v>219</v>
      </c>
      <c r="D12" s="258">
        <v>6</v>
      </c>
      <c r="E12" s="258">
        <v>1760</v>
      </c>
      <c r="F12" s="259"/>
      <c r="G12" s="258">
        <f t="shared" si="0"/>
        <v>1760</v>
      </c>
      <c r="H12" s="280">
        <v>7</v>
      </c>
      <c r="I12" s="257" t="s">
        <v>219</v>
      </c>
      <c r="J12" s="259">
        <v>5</v>
      </c>
      <c r="K12" s="259">
        <v>3570</v>
      </c>
      <c r="L12" s="259"/>
      <c r="M12" s="260">
        <v>3570</v>
      </c>
      <c r="N12" s="266">
        <v>5</v>
      </c>
      <c r="O12" s="262">
        <f t="shared" si="1"/>
        <v>5330</v>
      </c>
      <c r="P12" s="259">
        <f t="shared" si="2"/>
        <v>12</v>
      </c>
      <c r="Q12" s="264">
        <v>5</v>
      </c>
      <c r="R12" s="48"/>
    </row>
    <row r="13" spans="1:18" ht="33.75" customHeight="1">
      <c r="A13" s="54" t="s">
        <v>44</v>
      </c>
      <c r="B13" s="55" t="s">
        <v>94</v>
      </c>
      <c r="C13" s="257" t="s">
        <v>219</v>
      </c>
      <c r="D13" s="258">
        <v>12</v>
      </c>
      <c r="E13" s="258">
        <v>3830</v>
      </c>
      <c r="F13" s="259"/>
      <c r="G13" s="258">
        <f t="shared" si="0"/>
        <v>3830</v>
      </c>
      <c r="H13" s="280">
        <v>2</v>
      </c>
      <c r="I13" s="257" t="s">
        <v>219</v>
      </c>
      <c r="J13" s="259">
        <v>4</v>
      </c>
      <c r="K13" s="259">
        <v>930</v>
      </c>
      <c r="L13" s="259"/>
      <c r="M13" s="260">
        <v>930</v>
      </c>
      <c r="N13" s="265">
        <v>10</v>
      </c>
      <c r="O13" s="262">
        <f t="shared" si="1"/>
        <v>4760</v>
      </c>
      <c r="P13" s="259">
        <f t="shared" si="2"/>
        <v>12</v>
      </c>
      <c r="Q13" s="263">
        <v>6</v>
      </c>
      <c r="R13" s="48"/>
    </row>
    <row r="14" spans="1:18" ht="33.75" customHeight="1">
      <c r="A14" s="54" t="s">
        <v>45</v>
      </c>
      <c r="B14" s="55" t="s">
        <v>196</v>
      </c>
      <c r="C14" s="257" t="s">
        <v>219</v>
      </c>
      <c r="D14" s="258">
        <v>18</v>
      </c>
      <c r="E14" s="258">
        <v>3340</v>
      </c>
      <c r="F14" s="259"/>
      <c r="G14" s="258">
        <f t="shared" si="0"/>
        <v>3340</v>
      </c>
      <c r="H14" s="279">
        <v>3</v>
      </c>
      <c r="I14" s="257" t="s">
        <v>219</v>
      </c>
      <c r="J14" s="259">
        <v>6</v>
      </c>
      <c r="K14" s="259">
        <v>1020</v>
      </c>
      <c r="L14" s="259"/>
      <c r="M14" s="260">
        <v>1020</v>
      </c>
      <c r="N14" s="266">
        <v>9</v>
      </c>
      <c r="O14" s="262">
        <f t="shared" si="1"/>
        <v>4360</v>
      </c>
      <c r="P14" s="259">
        <f t="shared" si="2"/>
        <v>12</v>
      </c>
      <c r="Q14" s="263">
        <v>7</v>
      </c>
      <c r="R14" s="48"/>
    </row>
    <row r="15" spans="1:18" ht="33.75" customHeight="1">
      <c r="A15" s="54" t="s">
        <v>46</v>
      </c>
      <c r="B15" s="247" t="s">
        <v>167</v>
      </c>
      <c r="C15" s="257" t="s">
        <v>219</v>
      </c>
      <c r="D15" s="258">
        <v>1</v>
      </c>
      <c r="E15" s="258">
        <v>1320</v>
      </c>
      <c r="F15" s="259"/>
      <c r="G15" s="258">
        <f t="shared" si="0"/>
        <v>1320</v>
      </c>
      <c r="H15" s="280">
        <v>10</v>
      </c>
      <c r="I15" s="257" t="s">
        <v>219</v>
      </c>
      <c r="J15" s="259">
        <v>9</v>
      </c>
      <c r="K15" s="259">
        <v>4940</v>
      </c>
      <c r="L15" s="259"/>
      <c r="M15" s="260">
        <v>4940</v>
      </c>
      <c r="N15" s="265">
        <v>3</v>
      </c>
      <c r="O15" s="262">
        <f t="shared" si="1"/>
        <v>6260</v>
      </c>
      <c r="P15" s="259">
        <f t="shared" si="2"/>
        <v>13</v>
      </c>
      <c r="Q15" s="264">
        <v>8</v>
      </c>
      <c r="R15" s="48"/>
    </row>
    <row r="16" spans="1:18" ht="33.75" customHeight="1">
      <c r="A16" s="54" t="s">
        <v>47</v>
      </c>
      <c r="B16" s="55" t="s">
        <v>96</v>
      </c>
      <c r="C16" s="257" t="s">
        <v>219</v>
      </c>
      <c r="D16" s="258">
        <v>17</v>
      </c>
      <c r="E16" s="258">
        <v>1100</v>
      </c>
      <c r="F16" s="259"/>
      <c r="G16" s="258">
        <f t="shared" si="0"/>
        <v>1100</v>
      </c>
      <c r="H16" s="280">
        <v>11</v>
      </c>
      <c r="I16" s="257" t="s">
        <v>219</v>
      </c>
      <c r="J16" s="259">
        <v>14</v>
      </c>
      <c r="K16" s="259">
        <v>2770</v>
      </c>
      <c r="L16" s="259"/>
      <c r="M16" s="260">
        <v>2770</v>
      </c>
      <c r="N16" s="266">
        <v>6</v>
      </c>
      <c r="O16" s="262">
        <f t="shared" si="1"/>
        <v>3870</v>
      </c>
      <c r="P16" s="259">
        <f t="shared" si="2"/>
        <v>17</v>
      </c>
      <c r="Q16" s="263">
        <v>9</v>
      </c>
      <c r="R16" s="48"/>
    </row>
    <row r="17" spans="1:18" ht="33.75" customHeight="1">
      <c r="A17" s="54" t="s">
        <v>48</v>
      </c>
      <c r="B17" s="55" t="s">
        <v>92</v>
      </c>
      <c r="C17" s="257" t="s">
        <v>219</v>
      </c>
      <c r="D17" s="258">
        <v>2</v>
      </c>
      <c r="E17" s="258">
        <v>1400</v>
      </c>
      <c r="F17" s="259"/>
      <c r="G17" s="258">
        <f t="shared" si="0"/>
        <v>1400</v>
      </c>
      <c r="H17" s="279">
        <v>9</v>
      </c>
      <c r="I17" s="257" t="s">
        <v>219</v>
      </c>
      <c r="J17" s="259">
        <v>3</v>
      </c>
      <c r="K17" s="259">
        <v>2010</v>
      </c>
      <c r="L17" s="259"/>
      <c r="M17" s="260">
        <v>2010</v>
      </c>
      <c r="N17" s="265">
        <v>8</v>
      </c>
      <c r="O17" s="262">
        <f t="shared" si="1"/>
        <v>3410</v>
      </c>
      <c r="P17" s="259">
        <f t="shared" si="2"/>
        <v>17</v>
      </c>
      <c r="Q17" s="263">
        <v>10</v>
      </c>
      <c r="R17" s="48"/>
    </row>
    <row r="18" spans="1:18" ht="33.75" customHeight="1">
      <c r="A18" s="54" t="s">
        <v>49</v>
      </c>
      <c r="B18" s="55" t="s">
        <v>97</v>
      </c>
      <c r="C18" s="257" t="s">
        <v>219</v>
      </c>
      <c r="D18" s="258">
        <v>16</v>
      </c>
      <c r="E18" s="258">
        <v>1005</v>
      </c>
      <c r="F18" s="259"/>
      <c r="G18" s="258">
        <f t="shared" si="0"/>
        <v>1005</v>
      </c>
      <c r="H18" s="280">
        <v>12</v>
      </c>
      <c r="I18" s="257" t="s">
        <v>219</v>
      </c>
      <c r="J18" s="259">
        <v>12</v>
      </c>
      <c r="K18" s="259">
        <v>830</v>
      </c>
      <c r="L18" s="259"/>
      <c r="M18" s="260">
        <v>830</v>
      </c>
      <c r="N18" s="266">
        <v>11</v>
      </c>
      <c r="O18" s="262">
        <f t="shared" si="1"/>
        <v>1835</v>
      </c>
      <c r="P18" s="259">
        <f t="shared" si="2"/>
        <v>23</v>
      </c>
      <c r="Q18" s="264">
        <v>11</v>
      </c>
      <c r="R18" s="48"/>
    </row>
    <row r="19" spans="1:18" ht="33.75" customHeight="1">
      <c r="A19" s="54" t="s">
        <v>50</v>
      </c>
      <c r="B19" s="55" t="s">
        <v>220</v>
      </c>
      <c r="C19" s="257" t="s">
        <v>219</v>
      </c>
      <c r="D19" s="258">
        <v>9</v>
      </c>
      <c r="E19" s="258">
        <v>2130</v>
      </c>
      <c r="F19" s="259"/>
      <c r="G19" s="258">
        <f t="shared" si="0"/>
        <v>2130</v>
      </c>
      <c r="H19" s="280">
        <v>5</v>
      </c>
      <c r="I19" s="257" t="s">
        <v>219</v>
      </c>
      <c r="J19" s="259" t="s">
        <v>7</v>
      </c>
      <c r="K19" s="259" t="s">
        <v>7</v>
      </c>
      <c r="L19" s="259"/>
      <c r="M19" s="260" t="s">
        <v>7</v>
      </c>
      <c r="N19" s="265">
        <v>19</v>
      </c>
      <c r="O19" s="262">
        <v>2130</v>
      </c>
      <c r="P19" s="259">
        <f aca="true" t="shared" si="3" ref="P19:P25">H19+N19</f>
        <v>24</v>
      </c>
      <c r="Q19" s="263">
        <v>12</v>
      </c>
      <c r="R19" s="48"/>
    </row>
    <row r="20" spans="1:18" ht="33.75" customHeight="1">
      <c r="A20" s="54" t="s">
        <v>51</v>
      </c>
      <c r="B20" s="247" t="s">
        <v>202</v>
      </c>
      <c r="C20" s="257" t="s">
        <v>219</v>
      </c>
      <c r="D20" s="258">
        <v>8</v>
      </c>
      <c r="E20" s="258">
        <v>450</v>
      </c>
      <c r="F20" s="259"/>
      <c r="G20" s="258">
        <f t="shared" si="0"/>
        <v>450</v>
      </c>
      <c r="H20" s="279">
        <v>13</v>
      </c>
      <c r="I20" s="257" t="s">
        <v>219</v>
      </c>
      <c r="J20" s="259">
        <v>13</v>
      </c>
      <c r="K20" s="259">
        <v>680</v>
      </c>
      <c r="L20" s="259"/>
      <c r="M20" s="260">
        <v>680</v>
      </c>
      <c r="N20" s="266">
        <v>12</v>
      </c>
      <c r="O20" s="262">
        <f>G20+M20</f>
        <v>1130</v>
      </c>
      <c r="P20" s="259">
        <f t="shared" si="3"/>
        <v>25</v>
      </c>
      <c r="Q20" s="263">
        <v>13</v>
      </c>
      <c r="R20" s="48"/>
    </row>
    <row r="21" spans="1:18" ht="33.75" customHeight="1">
      <c r="A21" s="54" t="s">
        <v>52</v>
      </c>
      <c r="B21" s="55" t="s">
        <v>164</v>
      </c>
      <c r="C21" s="257" t="s">
        <v>219</v>
      </c>
      <c r="D21" s="258">
        <v>3</v>
      </c>
      <c r="E21" s="258">
        <v>430</v>
      </c>
      <c r="F21" s="259"/>
      <c r="G21" s="258">
        <f t="shared" si="0"/>
        <v>430</v>
      </c>
      <c r="H21" s="280">
        <v>14</v>
      </c>
      <c r="I21" s="257" t="s">
        <v>219</v>
      </c>
      <c r="J21" s="259">
        <v>8</v>
      </c>
      <c r="K21" s="259">
        <v>160</v>
      </c>
      <c r="L21" s="259"/>
      <c r="M21" s="260">
        <v>160</v>
      </c>
      <c r="N21" s="265">
        <v>13</v>
      </c>
      <c r="O21" s="262">
        <f>G21+M21</f>
        <v>590</v>
      </c>
      <c r="P21" s="259">
        <f t="shared" si="3"/>
        <v>27</v>
      </c>
      <c r="Q21" s="264">
        <v>14</v>
      </c>
      <c r="R21" s="48"/>
    </row>
    <row r="22" spans="1:18" ht="33.75" customHeight="1">
      <c r="A22" s="54" t="s">
        <v>53</v>
      </c>
      <c r="B22" s="55" t="s">
        <v>205</v>
      </c>
      <c r="C22" s="257" t="s">
        <v>219</v>
      </c>
      <c r="D22" s="258">
        <v>11</v>
      </c>
      <c r="E22" s="258">
        <v>180</v>
      </c>
      <c r="F22" s="267"/>
      <c r="G22" s="258">
        <f t="shared" si="0"/>
        <v>180</v>
      </c>
      <c r="H22" s="280">
        <v>15</v>
      </c>
      <c r="I22" s="257" t="s">
        <v>219</v>
      </c>
      <c r="J22" s="259">
        <v>10</v>
      </c>
      <c r="K22" s="259">
        <v>0</v>
      </c>
      <c r="L22" s="267"/>
      <c r="M22" s="260">
        <v>0</v>
      </c>
      <c r="N22" s="266">
        <v>14</v>
      </c>
      <c r="O22" s="262">
        <f>G22+M22</f>
        <v>180</v>
      </c>
      <c r="P22" s="259">
        <f t="shared" si="3"/>
        <v>29</v>
      </c>
      <c r="Q22" s="263">
        <v>15</v>
      </c>
      <c r="R22" s="48"/>
    </row>
    <row r="23" spans="1:18" ht="33.75" customHeight="1">
      <c r="A23" s="54" t="s">
        <v>54</v>
      </c>
      <c r="B23" s="55" t="s">
        <v>206</v>
      </c>
      <c r="C23" s="257" t="s">
        <v>219</v>
      </c>
      <c r="D23" s="258">
        <v>7</v>
      </c>
      <c r="E23" s="258">
        <v>0</v>
      </c>
      <c r="F23" s="267"/>
      <c r="G23" s="258">
        <f t="shared" si="0"/>
        <v>0</v>
      </c>
      <c r="H23" s="279">
        <v>17</v>
      </c>
      <c r="I23" s="257" t="s">
        <v>219</v>
      </c>
      <c r="J23" s="259" t="s">
        <v>7</v>
      </c>
      <c r="K23" s="259" t="s">
        <v>7</v>
      </c>
      <c r="L23" s="267"/>
      <c r="M23" s="260" t="s">
        <v>7</v>
      </c>
      <c r="N23" s="266">
        <v>19</v>
      </c>
      <c r="O23" s="262">
        <v>0</v>
      </c>
      <c r="P23" s="259">
        <f t="shared" si="3"/>
        <v>36</v>
      </c>
      <c r="Q23" s="263" t="s">
        <v>214</v>
      </c>
      <c r="R23" s="48"/>
    </row>
    <row r="24" spans="1:18" ht="33.75" customHeight="1">
      <c r="A24" s="54" t="s">
        <v>55</v>
      </c>
      <c r="B24" s="55" t="s">
        <v>161</v>
      </c>
      <c r="C24" s="257" t="s">
        <v>219</v>
      </c>
      <c r="D24" s="258">
        <v>13</v>
      </c>
      <c r="E24" s="258">
        <v>0</v>
      </c>
      <c r="F24" s="267"/>
      <c r="G24" s="258">
        <f t="shared" si="0"/>
        <v>0</v>
      </c>
      <c r="H24" s="279">
        <v>17</v>
      </c>
      <c r="I24" s="257" t="s">
        <v>219</v>
      </c>
      <c r="J24" s="259" t="s">
        <v>7</v>
      </c>
      <c r="K24" s="259" t="s">
        <v>7</v>
      </c>
      <c r="L24" s="267"/>
      <c r="M24" s="260" t="s">
        <v>7</v>
      </c>
      <c r="N24" s="266">
        <v>19</v>
      </c>
      <c r="O24" s="262">
        <v>0</v>
      </c>
      <c r="P24" s="259">
        <f t="shared" si="3"/>
        <v>36</v>
      </c>
      <c r="Q24" s="263" t="s">
        <v>214</v>
      </c>
      <c r="R24" s="48"/>
    </row>
    <row r="25" spans="1:26" ht="33.75" customHeight="1">
      <c r="A25" s="54" t="s">
        <v>56</v>
      </c>
      <c r="B25" s="55" t="s">
        <v>160</v>
      </c>
      <c r="C25" s="257" t="s">
        <v>219</v>
      </c>
      <c r="D25" s="258">
        <v>5</v>
      </c>
      <c r="E25" s="258">
        <v>0</v>
      </c>
      <c r="F25" s="267"/>
      <c r="G25" s="258">
        <f t="shared" si="0"/>
        <v>0</v>
      </c>
      <c r="H25" s="279">
        <v>17</v>
      </c>
      <c r="I25" s="257" t="s">
        <v>219</v>
      </c>
      <c r="J25" s="259" t="s">
        <v>7</v>
      </c>
      <c r="K25" s="259" t="s">
        <v>7</v>
      </c>
      <c r="L25" s="267"/>
      <c r="M25" s="260" t="s">
        <v>7</v>
      </c>
      <c r="N25" s="266">
        <v>19</v>
      </c>
      <c r="O25" s="262">
        <v>0</v>
      </c>
      <c r="P25" s="259">
        <f t="shared" si="3"/>
        <v>36</v>
      </c>
      <c r="Q25" s="263" t="s">
        <v>214</v>
      </c>
      <c r="R25" s="48"/>
      <c r="Z25" s="82"/>
    </row>
    <row r="26" spans="1:26" ht="33.75" customHeight="1">
      <c r="A26" s="54" t="s">
        <v>57</v>
      </c>
      <c r="B26" s="68"/>
      <c r="C26" s="268"/>
      <c r="D26" s="267"/>
      <c r="E26" s="259"/>
      <c r="F26" s="267"/>
      <c r="G26" s="260"/>
      <c r="H26" s="266"/>
      <c r="I26" s="268"/>
      <c r="J26" s="259"/>
      <c r="K26" s="259"/>
      <c r="L26" s="267"/>
      <c r="M26" s="260"/>
      <c r="N26" s="266"/>
      <c r="O26" s="262"/>
      <c r="P26" s="259"/>
      <c r="Q26" s="263"/>
      <c r="R26" s="48"/>
      <c r="Z26" s="82"/>
    </row>
    <row r="27" spans="1:26" ht="33.75" customHeight="1">
      <c r="A27" s="54" t="s">
        <v>58</v>
      </c>
      <c r="B27" s="71"/>
      <c r="C27" s="268"/>
      <c r="D27" s="267"/>
      <c r="E27" s="259"/>
      <c r="F27" s="267"/>
      <c r="G27" s="260"/>
      <c r="H27" s="266"/>
      <c r="I27" s="268"/>
      <c r="J27" s="259"/>
      <c r="K27" s="259"/>
      <c r="L27" s="267"/>
      <c r="M27" s="260"/>
      <c r="N27" s="266"/>
      <c r="O27" s="262"/>
      <c r="P27" s="259"/>
      <c r="Q27" s="264"/>
      <c r="R27" s="48"/>
      <c r="Z27" s="82"/>
    </row>
    <row r="28" spans="1:26" ht="0.75" customHeight="1">
      <c r="A28" s="54" t="s">
        <v>63</v>
      </c>
      <c r="B28" s="71"/>
      <c r="C28" s="64"/>
      <c r="D28" s="62"/>
      <c r="E28" s="57"/>
      <c r="F28" s="77"/>
      <c r="G28" s="58"/>
      <c r="H28" s="63"/>
      <c r="I28" s="64"/>
      <c r="J28" s="57"/>
      <c r="K28" s="57"/>
      <c r="L28" s="77"/>
      <c r="M28" s="58"/>
      <c r="N28" s="63"/>
      <c r="O28" s="59"/>
      <c r="P28" s="57"/>
      <c r="Q28" s="75"/>
      <c r="R28" s="48"/>
      <c r="Z28" s="82"/>
    </row>
    <row r="29" spans="1:17" ht="28.5" customHeight="1">
      <c r="A29" s="353" t="s">
        <v>62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</row>
    <row r="30" spans="1:17" ht="34.5">
      <c r="A30" s="353" t="s">
        <v>174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</row>
    <row r="31" spans="1:17" ht="28.5" customHeight="1">
      <c r="A31" s="353" t="s">
        <v>181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</row>
    <row r="32" spans="1:17" ht="28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 customHeight="1" thickBo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3"/>
      <c r="Q33" s="52"/>
    </row>
    <row r="34" spans="1:17" ht="53.25" customHeight="1" thickBot="1">
      <c r="A34" s="354" t="s">
        <v>34</v>
      </c>
      <c r="B34" s="355" t="s">
        <v>172</v>
      </c>
      <c r="C34" s="356" t="s">
        <v>35</v>
      </c>
      <c r="D34" s="356"/>
      <c r="E34" s="356"/>
      <c r="F34" s="356"/>
      <c r="G34" s="356"/>
      <c r="H34" s="356"/>
      <c r="I34" s="356" t="s">
        <v>36</v>
      </c>
      <c r="J34" s="356"/>
      <c r="K34" s="356"/>
      <c r="L34" s="356"/>
      <c r="M34" s="356"/>
      <c r="N34" s="356"/>
      <c r="O34" s="357" t="s">
        <v>37</v>
      </c>
      <c r="P34" s="357"/>
      <c r="Q34" s="357"/>
    </row>
    <row r="35" spans="1:17" ht="189.75" customHeight="1" thickBot="1">
      <c r="A35" s="354"/>
      <c r="B35" s="355"/>
      <c r="C35" s="207" t="s">
        <v>75</v>
      </c>
      <c r="D35" s="207" t="s">
        <v>107</v>
      </c>
      <c r="E35" s="208" t="s">
        <v>210</v>
      </c>
      <c r="F35" s="207" t="s">
        <v>38</v>
      </c>
      <c r="G35" s="209" t="s">
        <v>208</v>
      </c>
      <c r="H35" s="210" t="s">
        <v>189</v>
      </c>
      <c r="I35" s="207" t="s">
        <v>75</v>
      </c>
      <c r="J35" s="207" t="s">
        <v>107</v>
      </c>
      <c r="K35" s="208" t="s">
        <v>210</v>
      </c>
      <c r="L35" s="207" t="s">
        <v>38</v>
      </c>
      <c r="M35" s="209" t="s">
        <v>208</v>
      </c>
      <c r="N35" s="210" t="s">
        <v>189</v>
      </c>
      <c r="O35" s="211" t="s">
        <v>211</v>
      </c>
      <c r="P35" s="212" t="s">
        <v>190</v>
      </c>
      <c r="Q35" s="213" t="s">
        <v>6</v>
      </c>
    </row>
    <row r="36" spans="1:18" ht="32.25" customHeight="1">
      <c r="A36" s="54" t="s">
        <v>39</v>
      </c>
      <c r="B36" s="275" t="s">
        <v>102</v>
      </c>
      <c r="C36" s="277" t="s">
        <v>13</v>
      </c>
      <c r="D36" s="248">
        <v>1</v>
      </c>
      <c r="E36" s="248">
        <v>1180</v>
      </c>
      <c r="F36" s="269"/>
      <c r="G36" s="248">
        <f>E36</f>
        <v>1180</v>
      </c>
      <c r="H36" s="280">
        <v>2</v>
      </c>
      <c r="I36" s="252" t="s">
        <v>13</v>
      </c>
      <c r="J36" s="249">
        <v>2</v>
      </c>
      <c r="K36" s="249">
        <v>1680</v>
      </c>
      <c r="L36" s="249"/>
      <c r="M36" s="250">
        <v>1680</v>
      </c>
      <c r="N36" s="251">
        <v>1</v>
      </c>
      <c r="O36" s="262">
        <f aca="true" t="shared" si="4" ref="O36:P38">G36+M36</f>
        <v>2860</v>
      </c>
      <c r="P36" s="259">
        <f t="shared" si="4"/>
        <v>3</v>
      </c>
      <c r="Q36" s="254">
        <v>1</v>
      </c>
      <c r="R36" s="48"/>
    </row>
    <row r="37" spans="1:18" ht="32.25" customHeight="1">
      <c r="A37" s="54" t="s">
        <v>40</v>
      </c>
      <c r="B37" s="275" t="s">
        <v>99</v>
      </c>
      <c r="C37" s="278" t="s">
        <v>13</v>
      </c>
      <c r="D37" s="248">
        <v>3</v>
      </c>
      <c r="E37" s="248">
        <v>1220</v>
      </c>
      <c r="F37" s="269"/>
      <c r="G37" s="248">
        <f>E37</f>
        <v>1220</v>
      </c>
      <c r="H37" s="280">
        <v>1</v>
      </c>
      <c r="I37" s="252" t="s">
        <v>13</v>
      </c>
      <c r="J37" s="249">
        <v>1</v>
      </c>
      <c r="K37" s="249">
        <v>950</v>
      </c>
      <c r="L37" s="249"/>
      <c r="M37" s="250">
        <v>950</v>
      </c>
      <c r="N37" s="251">
        <v>2</v>
      </c>
      <c r="O37" s="262">
        <f t="shared" si="4"/>
        <v>2170</v>
      </c>
      <c r="P37" s="259">
        <f t="shared" si="4"/>
        <v>3</v>
      </c>
      <c r="Q37" s="255">
        <v>2</v>
      </c>
      <c r="R37" s="48"/>
    </row>
    <row r="38" spans="1:18" ht="32.25" customHeight="1">
      <c r="A38" s="54" t="s">
        <v>41</v>
      </c>
      <c r="B38" s="276" t="s">
        <v>168</v>
      </c>
      <c r="C38" s="278" t="s">
        <v>13</v>
      </c>
      <c r="D38" s="248">
        <v>2</v>
      </c>
      <c r="E38" s="248">
        <v>100</v>
      </c>
      <c r="F38" s="269"/>
      <c r="G38" s="248">
        <f>E38</f>
        <v>100</v>
      </c>
      <c r="H38" s="280">
        <v>3</v>
      </c>
      <c r="I38" s="252" t="s">
        <v>13</v>
      </c>
      <c r="J38" s="249">
        <v>3</v>
      </c>
      <c r="K38" s="249">
        <v>750</v>
      </c>
      <c r="L38" s="249"/>
      <c r="M38" s="250">
        <v>750</v>
      </c>
      <c r="N38" s="256">
        <v>3</v>
      </c>
      <c r="O38" s="262">
        <f t="shared" si="4"/>
        <v>850</v>
      </c>
      <c r="P38" s="259">
        <f t="shared" si="4"/>
        <v>6</v>
      </c>
      <c r="Q38" s="254">
        <v>3</v>
      </c>
      <c r="R38" s="48"/>
    </row>
    <row r="39" spans="1:18" ht="32.25" customHeight="1">
      <c r="A39" s="54" t="s">
        <v>42</v>
      </c>
      <c r="B39" s="69"/>
      <c r="C39" s="273"/>
      <c r="D39" s="272"/>
      <c r="E39" s="249"/>
      <c r="F39" s="272"/>
      <c r="G39" s="250"/>
      <c r="H39" s="256"/>
      <c r="I39" s="273"/>
      <c r="J39" s="249"/>
      <c r="K39" s="249"/>
      <c r="L39" s="272"/>
      <c r="M39" s="250"/>
      <c r="N39" s="274"/>
      <c r="O39" s="253"/>
      <c r="P39" s="249"/>
      <c r="Q39" s="254"/>
      <c r="R39" s="48"/>
    </row>
    <row r="40" spans="1:18" ht="32.25" customHeight="1">
      <c r="A40" s="54" t="s">
        <v>43</v>
      </c>
      <c r="B40" s="56"/>
      <c r="C40" s="74"/>
      <c r="D40" s="57"/>
      <c r="E40" s="57"/>
      <c r="F40" s="66"/>
      <c r="G40" s="58"/>
      <c r="H40" s="65"/>
      <c r="I40" s="64"/>
      <c r="J40" s="57"/>
      <c r="K40" s="57"/>
      <c r="L40" s="66"/>
      <c r="M40" s="58"/>
      <c r="N40" s="65"/>
      <c r="O40" s="59"/>
      <c r="P40" s="57"/>
      <c r="Q40" s="61"/>
      <c r="R40" s="48"/>
    </row>
    <row r="41" spans="1:18" ht="32.25" customHeight="1">
      <c r="A41" s="54" t="s">
        <v>44</v>
      </c>
      <c r="B41" s="56"/>
      <c r="C41" s="64"/>
      <c r="D41" s="62"/>
      <c r="E41" s="57"/>
      <c r="F41" s="62"/>
      <c r="G41" s="58"/>
      <c r="H41" s="65"/>
      <c r="I41" s="64"/>
      <c r="J41" s="57"/>
      <c r="K41" s="57"/>
      <c r="L41" s="62"/>
      <c r="M41" s="58"/>
      <c r="N41" s="63"/>
      <c r="O41" s="59"/>
      <c r="P41" s="57"/>
      <c r="Q41" s="60"/>
      <c r="R41" s="48"/>
    </row>
    <row r="42" spans="1:18" ht="32.25" customHeight="1">
      <c r="A42" s="54" t="s">
        <v>45</v>
      </c>
      <c r="B42" s="56"/>
      <c r="C42" s="64"/>
      <c r="D42" s="62"/>
      <c r="E42" s="57"/>
      <c r="F42" s="62"/>
      <c r="G42" s="58"/>
      <c r="H42" s="63"/>
      <c r="I42" s="64"/>
      <c r="J42" s="57"/>
      <c r="K42" s="57"/>
      <c r="L42" s="62"/>
      <c r="M42" s="58"/>
      <c r="N42" s="65"/>
      <c r="O42" s="59"/>
      <c r="P42" s="57"/>
      <c r="Q42" s="60"/>
      <c r="R42" s="48"/>
    </row>
    <row r="43" spans="1:18" ht="32.25" customHeight="1">
      <c r="A43" s="54" t="s">
        <v>46</v>
      </c>
      <c r="B43" s="69"/>
      <c r="C43" s="64"/>
      <c r="D43" s="57"/>
      <c r="E43" s="57"/>
      <c r="F43" s="62"/>
      <c r="G43" s="58"/>
      <c r="H43" s="63"/>
      <c r="I43" s="64"/>
      <c r="J43" s="57"/>
      <c r="K43" s="57"/>
      <c r="L43" s="62"/>
      <c r="M43" s="58"/>
      <c r="N43" s="63"/>
      <c r="O43" s="59"/>
      <c r="P43" s="57"/>
      <c r="Q43" s="76"/>
      <c r="R43" s="48"/>
    </row>
    <row r="44" spans="1:18" ht="32.25" customHeight="1">
      <c r="A44" s="54" t="s">
        <v>47</v>
      </c>
      <c r="B44" s="56"/>
      <c r="C44" s="64"/>
      <c r="D44" s="62"/>
      <c r="E44" s="57"/>
      <c r="F44" s="62"/>
      <c r="G44" s="58"/>
      <c r="H44" s="65"/>
      <c r="I44" s="64"/>
      <c r="J44" s="57"/>
      <c r="K44" s="57"/>
      <c r="L44" s="62"/>
      <c r="M44" s="58"/>
      <c r="N44" s="65"/>
      <c r="O44" s="59"/>
      <c r="P44" s="57"/>
      <c r="Q44" s="75"/>
      <c r="R44" s="48"/>
    </row>
    <row r="45" spans="1:18" ht="32.25" customHeight="1">
      <c r="A45" s="54" t="s">
        <v>48</v>
      </c>
      <c r="B45" s="56"/>
      <c r="C45" s="64"/>
      <c r="D45" s="62"/>
      <c r="E45" s="57"/>
      <c r="F45" s="62"/>
      <c r="G45" s="58"/>
      <c r="H45" s="63"/>
      <c r="I45" s="64"/>
      <c r="J45" s="57"/>
      <c r="K45" s="57"/>
      <c r="L45" s="62"/>
      <c r="M45" s="58"/>
      <c r="N45" s="63"/>
      <c r="O45" s="59"/>
      <c r="P45" s="57"/>
      <c r="Q45" s="75"/>
      <c r="R45" s="48"/>
    </row>
    <row r="46" spans="1:18" ht="32.25" customHeight="1">
      <c r="A46" s="54" t="s">
        <v>49</v>
      </c>
      <c r="B46" s="56"/>
      <c r="C46" s="64"/>
      <c r="D46" s="62"/>
      <c r="E46" s="57"/>
      <c r="F46" s="62"/>
      <c r="G46" s="58"/>
      <c r="H46" s="63"/>
      <c r="I46" s="64"/>
      <c r="J46" s="57"/>
      <c r="K46" s="57"/>
      <c r="L46" s="62"/>
      <c r="M46" s="58"/>
      <c r="N46" s="65"/>
      <c r="O46" s="59"/>
      <c r="P46" s="57"/>
      <c r="Q46" s="76"/>
      <c r="R46" s="48"/>
    </row>
    <row r="47" spans="1:18" ht="32.25" customHeight="1">
      <c r="A47" s="54" t="s">
        <v>50</v>
      </c>
      <c r="B47" s="56"/>
      <c r="C47" s="64"/>
      <c r="D47" s="57"/>
      <c r="E47" s="57"/>
      <c r="F47" s="62"/>
      <c r="G47" s="58"/>
      <c r="H47" s="65"/>
      <c r="I47" s="64"/>
      <c r="J47" s="57"/>
      <c r="K47" s="57"/>
      <c r="L47" s="62"/>
      <c r="M47" s="58"/>
      <c r="N47" s="63"/>
      <c r="O47" s="59"/>
      <c r="P47" s="57"/>
      <c r="Q47" s="75"/>
      <c r="R47" s="48"/>
    </row>
    <row r="48" spans="1:18" ht="32.25" customHeight="1">
      <c r="A48" s="54" t="s">
        <v>51</v>
      </c>
      <c r="B48" s="56"/>
      <c r="C48" s="64"/>
      <c r="D48" s="62"/>
      <c r="E48" s="57"/>
      <c r="F48" s="62"/>
      <c r="G48" s="58"/>
      <c r="H48" s="63"/>
      <c r="I48" s="64"/>
      <c r="J48" s="57"/>
      <c r="K48" s="57"/>
      <c r="L48" s="62"/>
      <c r="M48" s="58"/>
      <c r="N48" s="65"/>
      <c r="O48" s="59"/>
      <c r="P48" s="57"/>
      <c r="Q48" s="75"/>
      <c r="R48" s="48"/>
    </row>
    <row r="49" spans="1:18" ht="32.25" customHeight="1">
      <c r="A49" s="54" t="s">
        <v>52</v>
      </c>
      <c r="B49" s="56"/>
      <c r="C49" s="64"/>
      <c r="D49" s="62"/>
      <c r="E49" s="57"/>
      <c r="F49" s="62"/>
      <c r="G49" s="58"/>
      <c r="H49" s="63"/>
      <c r="I49" s="64"/>
      <c r="J49" s="57"/>
      <c r="K49" s="57"/>
      <c r="L49" s="62"/>
      <c r="M49" s="58"/>
      <c r="N49" s="63"/>
      <c r="O49" s="59"/>
      <c r="P49" s="57"/>
      <c r="Q49" s="76"/>
      <c r="R49" s="48"/>
    </row>
    <row r="50" spans="1:18" ht="32.25" customHeight="1">
      <c r="A50" s="54" t="s">
        <v>53</v>
      </c>
      <c r="B50" s="56"/>
      <c r="C50" s="64"/>
      <c r="D50" s="62"/>
      <c r="E50" s="57"/>
      <c r="F50" s="62"/>
      <c r="G50" s="58"/>
      <c r="H50" s="65"/>
      <c r="I50" s="64"/>
      <c r="J50" s="57"/>
      <c r="K50" s="57"/>
      <c r="L50" s="62"/>
      <c r="M50" s="58"/>
      <c r="N50" s="65"/>
      <c r="O50" s="59"/>
      <c r="P50" s="57"/>
      <c r="Q50" s="75"/>
      <c r="R50" s="48"/>
    </row>
    <row r="51" spans="1:18" ht="32.25" customHeight="1">
      <c r="A51" s="54" t="s">
        <v>54</v>
      </c>
      <c r="B51" s="56"/>
      <c r="C51" s="64"/>
      <c r="D51" s="57"/>
      <c r="E51" s="57"/>
      <c r="F51" s="62"/>
      <c r="G51" s="58"/>
      <c r="H51" s="65"/>
      <c r="I51" s="64"/>
      <c r="J51" s="57"/>
      <c r="K51" s="57"/>
      <c r="L51" s="62"/>
      <c r="M51" s="58"/>
      <c r="N51" s="65"/>
      <c r="O51" s="59"/>
      <c r="P51" s="57"/>
      <c r="Q51" s="75"/>
      <c r="R51" s="48"/>
    </row>
    <row r="52" spans="1:18" ht="32.25" customHeight="1">
      <c r="A52" s="54" t="s">
        <v>55</v>
      </c>
      <c r="B52" s="56"/>
      <c r="C52" s="64"/>
      <c r="D52" s="62"/>
      <c r="E52" s="57"/>
      <c r="F52" s="62"/>
      <c r="G52" s="58"/>
      <c r="H52" s="65"/>
      <c r="I52" s="64"/>
      <c r="J52" s="57"/>
      <c r="K52" s="57"/>
      <c r="L52" s="62"/>
      <c r="M52" s="58"/>
      <c r="N52" s="65"/>
      <c r="O52" s="59"/>
      <c r="P52" s="57"/>
      <c r="Q52" s="76"/>
      <c r="R52" s="48"/>
    </row>
    <row r="53" spans="1:18" ht="32.25" customHeight="1">
      <c r="A53" s="54" t="s">
        <v>56</v>
      </c>
      <c r="B53" s="56"/>
      <c r="C53" s="64"/>
      <c r="D53" s="62"/>
      <c r="E53" s="57"/>
      <c r="F53" s="62"/>
      <c r="G53" s="58"/>
      <c r="H53" s="65"/>
      <c r="I53" s="64"/>
      <c r="J53" s="57"/>
      <c r="K53" s="57"/>
      <c r="L53" s="62"/>
      <c r="M53" s="58"/>
      <c r="N53" s="65"/>
      <c r="O53" s="59"/>
      <c r="P53" s="57"/>
      <c r="Q53" s="75"/>
      <c r="R53" s="48"/>
    </row>
    <row r="54" spans="1:18" ht="32.25" customHeight="1">
      <c r="A54" s="54" t="s">
        <v>57</v>
      </c>
      <c r="B54" s="56"/>
      <c r="C54" s="64"/>
      <c r="D54" s="62"/>
      <c r="E54" s="57"/>
      <c r="F54" s="77"/>
      <c r="G54" s="78"/>
      <c r="H54" s="63"/>
      <c r="I54" s="64"/>
      <c r="J54" s="57"/>
      <c r="K54" s="57"/>
      <c r="L54" s="77"/>
      <c r="M54" s="78"/>
      <c r="N54" s="63"/>
      <c r="O54" s="59"/>
      <c r="P54" s="79"/>
      <c r="Q54" s="75"/>
      <c r="R54" s="48"/>
    </row>
    <row r="55" spans="1:18" ht="32.25" customHeight="1">
      <c r="A55" s="54" t="s">
        <v>58</v>
      </c>
      <c r="B55" s="56"/>
      <c r="C55" s="64"/>
      <c r="D55" s="62"/>
      <c r="E55" s="62"/>
      <c r="F55" s="77"/>
      <c r="G55" s="80"/>
      <c r="H55" s="63"/>
      <c r="I55" s="64"/>
      <c r="J55" s="62"/>
      <c r="K55" s="62"/>
      <c r="L55" s="77"/>
      <c r="M55" s="80"/>
      <c r="N55" s="63"/>
      <c r="O55" s="81"/>
      <c r="P55" s="77"/>
      <c r="Q55" s="61"/>
      <c r="R55" s="48"/>
    </row>
    <row r="56" spans="1:17" ht="28.5" customHeight="1">
      <c r="A56" s="353" t="s">
        <v>62</v>
      </c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</row>
    <row r="57" spans="1:17" ht="34.5">
      <c r="A57" s="353" t="s">
        <v>174</v>
      </c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</row>
    <row r="58" spans="1:17" ht="28.5" customHeight="1">
      <c r="A58" s="353" t="s">
        <v>182</v>
      </c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</row>
    <row r="59" spans="1:17" ht="28.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" customHeight="1" thickBo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2"/>
    </row>
    <row r="61" spans="1:17" ht="53.25" customHeight="1" thickBot="1">
      <c r="A61" s="354" t="s">
        <v>34</v>
      </c>
      <c r="B61" s="355" t="s">
        <v>172</v>
      </c>
      <c r="C61" s="356" t="s">
        <v>35</v>
      </c>
      <c r="D61" s="356"/>
      <c r="E61" s="356"/>
      <c r="F61" s="356"/>
      <c r="G61" s="356"/>
      <c r="H61" s="356"/>
      <c r="I61" s="356" t="s">
        <v>36</v>
      </c>
      <c r="J61" s="356"/>
      <c r="K61" s="356"/>
      <c r="L61" s="356"/>
      <c r="M61" s="356"/>
      <c r="N61" s="356"/>
      <c r="O61" s="357" t="s">
        <v>37</v>
      </c>
      <c r="P61" s="357"/>
      <c r="Q61" s="357"/>
    </row>
    <row r="62" spans="1:17" ht="189.75" customHeight="1" thickBot="1">
      <c r="A62" s="354"/>
      <c r="B62" s="355"/>
      <c r="C62" s="207" t="s">
        <v>75</v>
      </c>
      <c r="D62" s="207" t="s">
        <v>107</v>
      </c>
      <c r="E62" s="208" t="s">
        <v>210</v>
      </c>
      <c r="F62" s="207" t="s">
        <v>38</v>
      </c>
      <c r="G62" s="209" t="s">
        <v>208</v>
      </c>
      <c r="H62" s="210" t="s">
        <v>189</v>
      </c>
      <c r="I62" s="207" t="s">
        <v>75</v>
      </c>
      <c r="J62" s="207" t="s">
        <v>107</v>
      </c>
      <c r="K62" s="208" t="s">
        <v>210</v>
      </c>
      <c r="L62" s="207" t="s">
        <v>38</v>
      </c>
      <c r="M62" s="209" t="s">
        <v>208</v>
      </c>
      <c r="N62" s="210" t="s">
        <v>189</v>
      </c>
      <c r="O62" s="211" t="s">
        <v>211</v>
      </c>
      <c r="P62" s="212" t="s">
        <v>190</v>
      </c>
      <c r="Q62" s="213" t="s">
        <v>6</v>
      </c>
    </row>
    <row r="63" spans="1:18" ht="33.75" customHeight="1">
      <c r="A63" s="54" t="s">
        <v>39</v>
      </c>
      <c r="B63" s="276" t="s">
        <v>100</v>
      </c>
      <c r="C63" s="277" t="s">
        <v>218</v>
      </c>
      <c r="D63" s="248">
        <v>2</v>
      </c>
      <c r="E63" s="248">
        <v>985</v>
      </c>
      <c r="F63" s="269"/>
      <c r="G63" s="248">
        <f>E63</f>
        <v>985</v>
      </c>
      <c r="H63" s="270">
        <v>1</v>
      </c>
      <c r="I63" s="252" t="s">
        <v>218</v>
      </c>
      <c r="J63" s="249">
        <v>1</v>
      </c>
      <c r="K63" s="249">
        <v>900</v>
      </c>
      <c r="L63" s="249"/>
      <c r="M63" s="250">
        <v>900</v>
      </c>
      <c r="N63" s="251">
        <v>1</v>
      </c>
      <c r="O63" s="262">
        <f aca="true" t="shared" si="5" ref="O63:P65">G63+M63</f>
        <v>1885</v>
      </c>
      <c r="P63" s="259">
        <f t="shared" si="5"/>
        <v>2</v>
      </c>
      <c r="Q63" s="254">
        <v>1</v>
      </c>
      <c r="R63" s="48"/>
    </row>
    <row r="64" spans="1:18" ht="33.75" customHeight="1">
      <c r="A64" s="54" t="s">
        <v>40</v>
      </c>
      <c r="B64" s="271" t="s">
        <v>169</v>
      </c>
      <c r="C64" s="278" t="s">
        <v>218</v>
      </c>
      <c r="D64" s="248">
        <v>3</v>
      </c>
      <c r="E64" s="248">
        <v>445</v>
      </c>
      <c r="F64" s="269"/>
      <c r="G64" s="248">
        <f>E64</f>
        <v>445</v>
      </c>
      <c r="H64" s="270">
        <v>2</v>
      </c>
      <c r="I64" s="252" t="s">
        <v>218</v>
      </c>
      <c r="J64" s="249">
        <v>3</v>
      </c>
      <c r="K64" s="249">
        <v>540</v>
      </c>
      <c r="L64" s="249"/>
      <c r="M64" s="250">
        <v>540</v>
      </c>
      <c r="N64" s="251">
        <v>2</v>
      </c>
      <c r="O64" s="262">
        <f t="shared" si="5"/>
        <v>985</v>
      </c>
      <c r="P64" s="259">
        <f t="shared" si="5"/>
        <v>4</v>
      </c>
      <c r="Q64" s="255">
        <v>2</v>
      </c>
      <c r="R64" s="48"/>
    </row>
    <row r="65" spans="1:18" ht="33.75" customHeight="1">
      <c r="A65" s="54" t="s">
        <v>41</v>
      </c>
      <c r="B65" s="275" t="s">
        <v>222</v>
      </c>
      <c r="C65" s="278" t="s">
        <v>218</v>
      </c>
      <c r="D65" s="248">
        <v>1</v>
      </c>
      <c r="E65" s="248">
        <v>30</v>
      </c>
      <c r="F65" s="269"/>
      <c r="G65" s="248">
        <f>E65</f>
        <v>30</v>
      </c>
      <c r="H65" s="270">
        <v>3</v>
      </c>
      <c r="I65" s="252" t="s">
        <v>218</v>
      </c>
      <c r="J65" s="272">
        <v>2</v>
      </c>
      <c r="K65" s="249">
        <v>160</v>
      </c>
      <c r="L65" s="249"/>
      <c r="M65" s="250">
        <v>160</v>
      </c>
      <c r="N65" s="256">
        <v>3</v>
      </c>
      <c r="O65" s="262">
        <f t="shared" si="5"/>
        <v>190</v>
      </c>
      <c r="P65" s="259">
        <f t="shared" si="5"/>
        <v>6</v>
      </c>
      <c r="Q65" s="254">
        <v>3</v>
      </c>
      <c r="R65" s="48"/>
    </row>
    <row r="66" spans="1:18" ht="33.75" customHeight="1">
      <c r="A66" s="54" t="s">
        <v>42</v>
      </c>
      <c r="B66" s="70"/>
      <c r="C66" s="64"/>
      <c r="D66" s="62"/>
      <c r="E66" s="57"/>
      <c r="F66" s="62"/>
      <c r="G66" s="58"/>
      <c r="H66" s="63"/>
      <c r="I66" s="64"/>
      <c r="J66" s="57"/>
      <c r="K66" s="57"/>
      <c r="L66" s="62"/>
      <c r="M66" s="58"/>
      <c r="N66" s="65"/>
      <c r="O66" s="59"/>
      <c r="P66" s="57"/>
      <c r="Q66" s="60"/>
      <c r="R66" s="48"/>
    </row>
    <row r="67" spans="1:18" ht="33.75" customHeight="1">
      <c r="A67" s="54" t="s">
        <v>43</v>
      </c>
      <c r="B67" s="55"/>
      <c r="C67" s="74"/>
      <c r="D67" s="57"/>
      <c r="E67" s="57"/>
      <c r="F67" s="66"/>
      <c r="G67" s="58"/>
      <c r="H67" s="65"/>
      <c r="I67" s="64"/>
      <c r="J67" s="57"/>
      <c r="K67" s="57"/>
      <c r="L67" s="66"/>
      <c r="M67" s="58"/>
      <c r="N67" s="65"/>
      <c r="O67" s="59"/>
      <c r="P67" s="57"/>
      <c r="Q67" s="61"/>
      <c r="R67" s="48"/>
    </row>
    <row r="68" spans="1:18" ht="33.75" customHeight="1">
      <c r="A68" s="54" t="s">
        <v>44</v>
      </c>
      <c r="B68" s="56"/>
      <c r="C68" s="64"/>
      <c r="D68" s="62"/>
      <c r="E68" s="57"/>
      <c r="F68" s="62"/>
      <c r="G68" s="58"/>
      <c r="H68" s="65"/>
      <c r="I68" s="64"/>
      <c r="J68" s="57"/>
      <c r="K68" s="57"/>
      <c r="L68" s="62"/>
      <c r="M68" s="58"/>
      <c r="N68" s="63"/>
      <c r="O68" s="59"/>
      <c r="P68" s="57"/>
      <c r="Q68" s="60"/>
      <c r="R68" s="48"/>
    </row>
    <row r="69" spans="1:18" ht="33.75" customHeight="1">
      <c r="A69" s="54" t="s">
        <v>45</v>
      </c>
      <c r="B69" s="73"/>
      <c r="C69" s="64"/>
      <c r="D69" s="62"/>
      <c r="E69" s="57"/>
      <c r="F69" s="62"/>
      <c r="G69" s="58"/>
      <c r="H69" s="63"/>
      <c r="I69" s="64"/>
      <c r="J69" s="57"/>
      <c r="K69" s="57"/>
      <c r="L69" s="62"/>
      <c r="M69" s="58"/>
      <c r="N69" s="65"/>
      <c r="O69" s="59"/>
      <c r="P69" s="57"/>
      <c r="Q69" s="60"/>
      <c r="R69" s="48"/>
    </row>
    <row r="70" spans="1:18" ht="33.75" customHeight="1">
      <c r="A70" s="54" t="s">
        <v>46</v>
      </c>
      <c r="B70" s="72"/>
      <c r="C70" s="64"/>
      <c r="D70" s="57"/>
      <c r="E70" s="57"/>
      <c r="F70" s="62"/>
      <c r="G70" s="58"/>
      <c r="H70" s="63"/>
      <c r="I70" s="64"/>
      <c r="J70" s="57"/>
      <c r="K70" s="57"/>
      <c r="L70" s="62"/>
      <c r="M70" s="58"/>
      <c r="N70" s="63"/>
      <c r="O70" s="59"/>
      <c r="P70" s="57"/>
      <c r="Q70" s="61"/>
      <c r="R70" s="48"/>
    </row>
    <row r="71" spans="1:18" ht="33.75" customHeight="1">
      <c r="A71" s="54" t="s">
        <v>47</v>
      </c>
      <c r="B71" s="72"/>
      <c r="C71" s="64"/>
      <c r="D71" s="62"/>
      <c r="E71" s="57"/>
      <c r="F71" s="62"/>
      <c r="G71" s="58"/>
      <c r="H71" s="65"/>
      <c r="I71" s="64"/>
      <c r="J71" s="57"/>
      <c r="K71" s="57"/>
      <c r="L71" s="62"/>
      <c r="M71" s="58"/>
      <c r="N71" s="65"/>
      <c r="O71" s="59"/>
      <c r="P71" s="57"/>
      <c r="Q71" s="60"/>
      <c r="R71" s="48"/>
    </row>
    <row r="72" spans="1:18" ht="33.75" customHeight="1">
      <c r="A72" s="54" t="s">
        <v>48</v>
      </c>
      <c r="B72" s="56"/>
      <c r="C72" s="64"/>
      <c r="D72" s="62"/>
      <c r="E72" s="57"/>
      <c r="F72" s="62"/>
      <c r="G72" s="58"/>
      <c r="H72" s="63"/>
      <c r="I72" s="64"/>
      <c r="J72" s="57"/>
      <c r="K72" s="57"/>
      <c r="L72" s="62"/>
      <c r="M72" s="58"/>
      <c r="N72" s="63"/>
      <c r="O72" s="59"/>
      <c r="P72" s="57"/>
      <c r="Q72" s="60"/>
      <c r="R72" s="48"/>
    </row>
    <row r="73" spans="1:18" ht="33.75" customHeight="1">
      <c r="A73" s="54" t="s">
        <v>49</v>
      </c>
      <c r="B73" s="56"/>
      <c r="C73" s="64"/>
      <c r="D73" s="62"/>
      <c r="E73" s="57"/>
      <c r="F73" s="62"/>
      <c r="G73" s="58"/>
      <c r="H73" s="63"/>
      <c r="I73" s="64"/>
      <c r="J73" s="57"/>
      <c r="K73" s="57"/>
      <c r="L73" s="62"/>
      <c r="M73" s="58"/>
      <c r="N73" s="65"/>
      <c r="O73" s="59"/>
      <c r="P73" s="57"/>
      <c r="Q73" s="76"/>
      <c r="R73" s="48"/>
    </row>
    <row r="74" spans="1:18" ht="33.75" customHeight="1">
      <c r="A74" s="54" t="s">
        <v>50</v>
      </c>
      <c r="B74" s="56"/>
      <c r="C74" s="64"/>
      <c r="D74" s="57"/>
      <c r="E74" s="57"/>
      <c r="F74" s="62"/>
      <c r="G74" s="58"/>
      <c r="H74" s="65"/>
      <c r="I74" s="64"/>
      <c r="J74" s="57"/>
      <c r="K74" s="57"/>
      <c r="L74" s="62"/>
      <c r="M74" s="58"/>
      <c r="N74" s="63"/>
      <c r="O74" s="59"/>
      <c r="P74" s="57"/>
      <c r="Q74" s="75"/>
      <c r="R74" s="48"/>
    </row>
    <row r="75" spans="1:18" ht="33.75" customHeight="1">
      <c r="A75" s="54" t="s">
        <v>51</v>
      </c>
      <c r="B75" s="56"/>
      <c r="C75" s="64"/>
      <c r="D75" s="62"/>
      <c r="E75" s="57"/>
      <c r="F75" s="62"/>
      <c r="G75" s="58"/>
      <c r="H75" s="63"/>
      <c r="I75" s="64"/>
      <c r="J75" s="57"/>
      <c r="K75" s="57"/>
      <c r="L75" s="62"/>
      <c r="M75" s="58"/>
      <c r="N75" s="65"/>
      <c r="O75" s="59"/>
      <c r="P75" s="57"/>
      <c r="Q75" s="75"/>
      <c r="R75" s="48"/>
    </row>
    <row r="76" spans="1:18" ht="33.75" customHeight="1">
      <c r="A76" s="54" t="s">
        <v>52</v>
      </c>
      <c r="B76" s="56"/>
      <c r="C76" s="64"/>
      <c r="D76" s="62"/>
      <c r="E76" s="57"/>
      <c r="F76" s="62"/>
      <c r="G76" s="58"/>
      <c r="H76" s="63"/>
      <c r="I76" s="64"/>
      <c r="J76" s="57"/>
      <c r="K76" s="57"/>
      <c r="L76" s="62"/>
      <c r="M76" s="58"/>
      <c r="N76" s="63"/>
      <c r="O76" s="59"/>
      <c r="P76" s="57"/>
      <c r="Q76" s="76"/>
      <c r="R76" s="48"/>
    </row>
    <row r="77" spans="1:18" ht="33.75" customHeight="1">
      <c r="A77" s="54" t="s">
        <v>53</v>
      </c>
      <c r="B77" s="56"/>
      <c r="C77" s="64"/>
      <c r="D77" s="62"/>
      <c r="E77" s="57"/>
      <c r="F77" s="62"/>
      <c r="G77" s="58"/>
      <c r="H77" s="65"/>
      <c r="I77" s="64"/>
      <c r="J77" s="57"/>
      <c r="K77" s="57"/>
      <c r="L77" s="62"/>
      <c r="M77" s="58"/>
      <c r="N77" s="65"/>
      <c r="O77" s="59"/>
      <c r="P77" s="57"/>
      <c r="Q77" s="75"/>
      <c r="R77" s="48"/>
    </row>
    <row r="78" spans="1:18" ht="33.75" customHeight="1">
      <c r="A78" s="54" t="s">
        <v>54</v>
      </c>
      <c r="B78" s="56"/>
      <c r="C78" s="64"/>
      <c r="D78" s="57"/>
      <c r="E78" s="57"/>
      <c r="F78" s="62"/>
      <c r="G78" s="58"/>
      <c r="H78" s="65"/>
      <c r="I78" s="64"/>
      <c r="J78" s="57"/>
      <c r="K78" s="57"/>
      <c r="L78" s="62"/>
      <c r="M78" s="58"/>
      <c r="N78" s="65"/>
      <c r="O78" s="59"/>
      <c r="P78" s="57"/>
      <c r="Q78" s="75"/>
      <c r="R78" s="48"/>
    </row>
    <row r="79" spans="1:18" ht="33.75" customHeight="1">
      <c r="A79" s="54" t="s">
        <v>55</v>
      </c>
      <c r="B79" s="56"/>
      <c r="C79" s="64"/>
      <c r="D79" s="62"/>
      <c r="E79" s="57"/>
      <c r="F79" s="62"/>
      <c r="G79" s="58"/>
      <c r="H79" s="65"/>
      <c r="I79" s="64"/>
      <c r="J79" s="57"/>
      <c r="K79" s="57"/>
      <c r="L79" s="62"/>
      <c r="M79" s="58"/>
      <c r="N79" s="65"/>
      <c r="O79" s="59"/>
      <c r="P79" s="57"/>
      <c r="Q79" s="76"/>
      <c r="R79" s="48"/>
    </row>
    <row r="80" spans="1:18" ht="33.75" customHeight="1">
      <c r="A80" s="54" t="s">
        <v>56</v>
      </c>
      <c r="B80" s="56"/>
      <c r="C80" s="64"/>
      <c r="D80" s="62"/>
      <c r="E80" s="57"/>
      <c r="F80" s="62"/>
      <c r="G80" s="58"/>
      <c r="H80" s="65"/>
      <c r="I80" s="64"/>
      <c r="J80" s="57"/>
      <c r="K80" s="57"/>
      <c r="L80" s="62"/>
      <c r="M80" s="58"/>
      <c r="N80" s="65"/>
      <c r="O80" s="59"/>
      <c r="P80" s="57"/>
      <c r="Q80" s="75"/>
      <c r="R80" s="48"/>
    </row>
    <row r="81" spans="1:18" ht="33.75" customHeight="1">
      <c r="A81" s="54" t="s">
        <v>57</v>
      </c>
      <c r="B81" s="56"/>
      <c r="C81" s="64"/>
      <c r="D81" s="62"/>
      <c r="E81" s="57"/>
      <c r="F81" s="77"/>
      <c r="G81" s="78"/>
      <c r="H81" s="63"/>
      <c r="I81" s="64"/>
      <c r="J81" s="57"/>
      <c r="K81" s="57"/>
      <c r="L81" s="77"/>
      <c r="M81" s="78"/>
      <c r="N81" s="63"/>
      <c r="O81" s="59"/>
      <c r="P81" s="79"/>
      <c r="Q81" s="75"/>
      <c r="R81" s="48"/>
    </row>
    <row r="82" spans="1:18" ht="33.75" customHeight="1">
      <c r="A82" s="54" t="s">
        <v>58</v>
      </c>
      <c r="B82" s="56"/>
      <c r="C82" s="64"/>
      <c r="D82" s="62"/>
      <c r="E82" s="62"/>
      <c r="F82" s="77"/>
      <c r="G82" s="80"/>
      <c r="H82" s="63"/>
      <c r="I82" s="64"/>
      <c r="J82" s="62"/>
      <c r="K82" s="62"/>
      <c r="L82" s="77"/>
      <c r="M82" s="80"/>
      <c r="N82" s="63"/>
      <c r="O82" s="81"/>
      <c r="P82" s="77"/>
      <c r="Q82" s="61"/>
      <c r="R82" s="48"/>
    </row>
  </sheetData>
  <sheetProtection/>
  <mergeCells count="24">
    <mergeCell ref="A56:Q56"/>
    <mergeCell ref="A57:Q57"/>
    <mergeCell ref="A58:Q58"/>
    <mergeCell ref="A61:A62"/>
    <mergeCell ref="B61:B62"/>
    <mergeCell ref="C61:H61"/>
    <mergeCell ref="I61:N61"/>
    <mergeCell ref="O61:Q61"/>
    <mergeCell ref="A29:Q29"/>
    <mergeCell ref="A30:Q30"/>
    <mergeCell ref="A31:Q31"/>
    <mergeCell ref="A34:A35"/>
    <mergeCell ref="B34:B35"/>
    <mergeCell ref="C34:H34"/>
    <mergeCell ref="I34:N34"/>
    <mergeCell ref="O34:Q34"/>
    <mergeCell ref="A1:Q1"/>
    <mergeCell ref="A2:Q2"/>
    <mergeCell ref="A3:Q3"/>
    <mergeCell ref="A6:A7"/>
    <mergeCell ref="B6:B7"/>
    <mergeCell ref="C6:H6"/>
    <mergeCell ref="I6:N6"/>
    <mergeCell ref="O6:Q6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landscape" paperSize="9" scale="50" r:id="rId1"/>
  <rowBreaks count="2" manualBreakCount="2">
    <brk id="28" max="255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</sheetPr>
  <dimension ref="A1:M108"/>
  <sheetViews>
    <sheetView showGridLines="0" view="pageBreakPreview" zoomScale="75" zoomScaleNormal="75" zoomScaleSheetLayoutView="75" zoomScalePageLayoutView="0" workbookViewId="0" topLeftCell="A1">
      <selection activeCell="B7" sqref="B7"/>
    </sheetView>
  </sheetViews>
  <sheetFormatPr defaultColWidth="9.00390625" defaultRowHeight="12.75"/>
  <cols>
    <col min="1" max="1" width="6.375" style="166" customWidth="1"/>
    <col min="2" max="2" width="39.25390625" style="166" customWidth="1"/>
    <col min="3" max="3" width="13.75390625" style="166" customWidth="1"/>
    <col min="4" max="4" width="15.25390625" style="166" customWidth="1"/>
    <col min="5" max="6" width="13.875" style="166" customWidth="1"/>
    <col min="7" max="7" width="12.75390625" style="166" customWidth="1"/>
    <col min="8" max="16384" width="9.125" style="166" customWidth="1"/>
  </cols>
  <sheetData>
    <row r="1" spans="1:9" ht="18" customHeight="1">
      <c r="A1" s="349" t="s">
        <v>152</v>
      </c>
      <c r="B1" s="349"/>
      <c r="C1" s="349"/>
      <c r="D1" s="349"/>
      <c r="E1" s="349"/>
      <c r="F1" s="349"/>
      <c r="G1" s="349"/>
      <c r="H1" s="165"/>
      <c r="I1" s="165"/>
    </row>
    <row r="2" spans="1:9" ht="48.75" customHeight="1">
      <c r="A2" s="348" t="s">
        <v>64</v>
      </c>
      <c r="B2" s="348"/>
      <c r="C2" s="348"/>
      <c r="D2" s="348"/>
      <c r="E2" s="348"/>
      <c r="F2" s="348"/>
      <c r="G2" s="348"/>
      <c r="H2" s="175"/>
      <c r="I2" s="175"/>
    </row>
    <row r="3" spans="1:9" ht="18" customHeight="1">
      <c r="A3" s="348" t="s">
        <v>60</v>
      </c>
      <c r="B3" s="348"/>
      <c r="C3" s="348"/>
      <c r="D3" s="348"/>
      <c r="E3" s="348"/>
      <c r="F3" s="348"/>
      <c r="G3" s="348"/>
      <c r="H3" s="175"/>
      <c r="I3" s="175"/>
    </row>
    <row r="4" spans="1:9" ht="18" customHeight="1">
      <c r="A4" s="348" t="s">
        <v>153</v>
      </c>
      <c r="B4" s="348"/>
      <c r="C4" s="348"/>
      <c r="D4" s="348"/>
      <c r="E4" s="348"/>
      <c r="F4" s="348"/>
      <c r="G4" s="348"/>
      <c r="H4" s="175"/>
      <c r="I4" s="175"/>
    </row>
    <row r="5" spans="1:9" ht="46.5" customHeight="1" thickBot="1">
      <c r="A5" s="346" t="s">
        <v>176</v>
      </c>
      <c r="B5" s="346"/>
      <c r="C5" s="346"/>
      <c r="D5" s="346"/>
      <c r="E5" s="346"/>
      <c r="F5" s="346"/>
      <c r="G5" s="346"/>
      <c r="H5" s="175"/>
      <c r="I5" s="175"/>
    </row>
    <row r="6" spans="1:9" s="219" customFormat="1" ht="54" customHeight="1" thickBot="1">
      <c r="A6" s="199" t="s">
        <v>34</v>
      </c>
      <c r="B6" s="216" t="s">
        <v>213</v>
      </c>
      <c r="C6" s="200" t="s">
        <v>207</v>
      </c>
      <c r="D6" s="200" t="s">
        <v>212</v>
      </c>
      <c r="E6" s="200" t="s">
        <v>38</v>
      </c>
      <c r="F6" s="201" t="s">
        <v>208</v>
      </c>
      <c r="G6" s="202" t="s">
        <v>6</v>
      </c>
      <c r="H6" s="217"/>
      <c r="I6" s="218"/>
    </row>
    <row r="7" spans="1:9" ht="25.5" customHeight="1">
      <c r="A7" s="161">
        <v>1</v>
      </c>
      <c r="B7" s="162"/>
      <c r="C7" s="156"/>
      <c r="D7" s="156"/>
      <c r="E7" s="157"/>
      <c r="F7" s="156"/>
      <c r="G7" s="163"/>
      <c r="H7" s="164"/>
      <c r="I7" s="165"/>
    </row>
    <row r="8" spans="1:9" ht="25.5" customHeight="1">
      <c r="A8" s="160">
        <v>2</v>
      </c>
      <c r="B8" s="162"/>
      <c r="C8" s="156"/>
      <c r="D8" s="156"/>
      <c r="E8" s="157"/>
      <c r="F8" s="156"/>
      <c r="G8" s="158"/>
      <c r="H8" s="164"/>
      <c r="I8" s="165"/>
    </row>
    <row r="9" spans="1:9" ht="25.5" customHeight="1">
      <c r="A9" s="160">
        <v>3</v>
      </c>
      <c r="B9" s="162"/>
      <c r="C9" s="156"/>
      <c r="D9" s="156"/>
      <c r="E9" s="157"/>
      <c r="F9" s="156"/>
      <c r="G9" s="158"/>
      <c r="H9" s="164"/>
      <c r="I9" s="165"/>
    </row>
    <row r="10" spans="1:9" ht="25.5" customHeight="1">
      <c r="A10" s="160">
        <v>4</v>
      </c>
      <c r="B10" s="162"/>
      <c r="C10" s="156"/>
      <c r="D10" s="156"/>
      <c r="E10" s="157"/>
      <c r="F10" s="156"/>
      <c r="G10" s="163"/>
      <c r="H10" s="164"/>
      <c r="I10" s="165"/>
    </row>
    <row r="11" spans="1:9" ht="25.5" customHeight="1">
      <c r="A11" s="160">
        <v>5</v>
      </c>
      <c r="B11" s="162"/>
      <c r="C11" s="156"/>
      <c r="D11" s="156"/>
      <c r="E11" s="157"/>
      <c r="F11" s="156"/>
      <c r="G11" s="158"/>
      <c r="H11" s="164"/>
      <c r="I11" s="165"/>
    </row>
    <row r="12" spans="1:9" ht="25.5" customHeight="1">
      <c r="A12" s="160">
        <v>6</v>
      </c>
      <c r="B12" s="162"/>
      <c r="C12" s="156"/>
      <c r="D12" s="156"/>
      <c r="E12" s="157"/>
      <c r="F12" s="156"/>
      <c r="G12" s="158"/>
      <c r="H12" s="164"/>
      <c r="I12" s="165"/>
    </row>
    <row r="13" spans="1:13" ht="25.5" customHeight="1">
      <c r="A13" s="160">
        <v>7</v>
      </c>
      <c r="B13" s="162"/>
      <c r="C13" s="156"/>
      <c r="D13" s="156"/>
      <c r="E13" s="157"/>
      <c r="F13" s="156"/>
      <c r="G13" s="163"/>
      <c r="H13" s="164"/>
      <c r="I13" s="165"/>
      <c r="M13" s="168"/>
    </row>
    <row r="14" spans="1:9" ht="25.5" customHeight="1">
      <c r="A14" s="160">
        <v>8</v>
      </c>
      <c r="B14" s="162"/>
      <c r="C14" s="156"/>
      <c r="D14" s="156"/>
      <c r="E14" s="157"/>
      <c r="F14" s="156"/>
      <c r="G14" s="158"/>
      <c r="H14" s="164"/>
      <c r="I14" s="165"/>
    </row>
    <row r="15" spans="1:9" ht="25.5" customHeight="1">
      <c r="A15" s="160">
        <v>9</v>
      </c>
      <c r="B15" s="167"/>
      <c r="C15" s="156"/>
      <c r="D15" s="156"/>
      <c r="E15" s="157"/>
      <c r="F15" s="156"/>
      <c r="G15" s="158"/>
      <c r="H15" s="164"/>
      <c r="I15" s="165"/>
    </row>
    <row r="16" spans="1:9" ht="25.5" customHeight="1">
      <c r="A16" s="160">
        <v>10</v>
      </c>
      <c r="B16" s="162"/>
      <c r="C16" s="156"/>
      <c r="D16" s="156"/>
      <c r="E16" s="157"/>
      <c r="F16" s="156"/>
      <c r="G16" s="163"/>
      <c r="H16" s="164"/>
      <c r="I16" s="165"/>
    </row>
    <row r="17" spans="1:9" ht="25.5" customHeight="1">
      <c r="A17" s="161">
        <v>11</v>
      </c>
      <c r="B17" s="162"/>
      <c r="C17" s="156"/>
      <c r="D17" s="156"/>
      <c r="E17" s="169"/>
      <c r="F17" s="156"/>
      <c r="G17" s="158"/>
      <c r="H17" s="164"/>
      <c r="I17" s="165"/>
    </row>
    <row r="18" spans="1:9" ht="25.5" customHeight="1">
      <c r="A18" s="160">
        <v>12</v>
      </c>
      <c r="B18" s="162"/>
      <c r="C18" s="156"/>
      <c r="D18" s="156"/>
      <c r="E18" s="157"/>
      <c r="F18" s="156"/>
      <c r="G18" s="158"/>
      <c r="H18" s="164"/>
      <c r="I18" s="165"/>
    </row>
    <row r="19" spans="1:9" ht="25.5" customHeight="1">
      <c r="A19" s="160">
        <v>13</v>
      </c>
      <c r="B19" s="162"/>
      <c r="C19" s="156"/>
      <c r="D19" s="156"/>
      <c r="E19" s="157"/>
      <c r="F19" s="156"/>
      <c r="G19" s="163"/>
      <c r="H19" s="164"/>
      <c r="I19" s="165"/>
    </row>
    <row r="20" spans="1:9" ht="25.5" customHeight="1">
      <c r="A20" s="160">
        <v>14</v>
      </c>
      <c r="B20" s="167"/>
      <c r="C20" s="156"/>
      <c r="D20" s="156"/>
      <c r="E20" s="157"/>
      <c r="F20" s="156"/>
      <c r="G20" s="158"/>
      <c r="H20" s="164"/>
      <c r="I20" s="165"/>
    </row>
    <row r="21" spans="1:9" ht="25.5" customHeight="1">
      <c r="A21" s="160">
        <v>15</v>
      </c>
      <c r="B21" s="162"/>
      <c r="C21" s="156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6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6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156"/>
      <c r="D24" s="156"/>
      <c r="E24" s="203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156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157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156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156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2"/>
      <c r="C29" s="156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156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55"/>
      <c r="C31" s="156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55"/>
      <c r="C32" s="156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59"/>
      <c r="C33" s="156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59"/>
      <c r="C34" s="156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59"/>
      <c r="C35" s="156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2"/>
      <c r="C36" s="156"/>
      <c r="D36" s="156"/>
      <c r="E36" s="157"/>
      <c r="F36" s="157"/>
      <c r="G36" s="172"/>
      <c r="H36" s="170"/>
      <c r="I36" s="165"/>
    </row>
    <row r="37" spans="1:9" ht="18" customHeight="1">
      <c r="A37" s="349" t="str">
        <f>1:1</f>
        <v>Brajniki  08-06-2012 r.</v>
      </c>
      <c r="B37" s="349"/>
      <c r="C37" s="349"/>
      <c r="D37" s="349"/>
      <c r="E37" s="349"/>
      <c r="F37" s="349"/>
      <c r="G37" s="349"/>
      <c r="H37" s="165"/>
      <c r="I37" s="165"/>
    </row>
    <row r="38" spans="1:9" ht="48.75" customHeight="1">
      <c r="A38" s="348" t="str">
        <f>2:2</f>
        <v>Towarzyskie Spławikowe  Zawody Rodzinne   o "Największą rybę"</v>
      </c>
      <c r="B38" s="348"/>
      <c r="C38" s="348"/>
      <c r="D38" s="348"/>
      <c r="E38" s="348"/>
      <c r="F38" s="348"/>
      <c r="G38" s="348"/>
      <c r="H38" s="175"/>
      <c r="I38" s="175"/>
    </row>
    <row r="39" spans="1:9" ht="18" customHeight="1">
      <c r="A39" s="348" t="str">
        <f>3:3</f>
        <v>Organizator - Zarząd Koła PZW nr 5 Warszawa Praga - Północ</v>
      </c>
      <c r="B39" s="348"/>
      <c r="C39" s="348"/>
      <c r="D39" s="348"/>
      <c r="E39" s="348"/>
      <c r="F39" s="348"/>
      <c r="G39" s="348"/>
      <c r="H39" s="175"/>
      <c r="I39" s="175"/>
    </row>
    <row r="40" spans="1:9" ht="18" customHeight="1">
      <c r="A40" s="348" t="str">
        <f>4:4</f>
        <v>Łowisko -Jezioro Brajnickie</v>
      </c>
      <c r="B40" s="348"/>
      <c r="C40" s="348"/>
      <c r="D40" s="348"/>
      <c r="E40" s="348"/>
      <c r="F40" s="348"/>
      <c r="G40" s="348"/>
      <c r="H40" s="175"/>
      <c r="I40" s="175"/>
    </row>
    <row r="41" spans="1:9" ht="46.5" customHeight="1" thickBot="1">
      <c r="A41" s="346" t="s">
        <v>175</v>
      </c>
      <c r="B41" s="346"/>
      <c r="C41" s="346"/>
      <c r="D41" s="346"/>
      <c r="E41" s="346"/>
      <c r="F41" s="346"/>
      <c r="G41" s="346"/>
      <c r="H41" s="175"/>
      <c r="I41" s="175"/>
    </row>
    <row r="42" spans="1:9" s="219" customFormat="1" ht="54" customHeight="1" thickBot="1">
      <c r="A42" s="199" t="s">
        <v>34</v>
      </c>
      <c r="B42" s="216" t="s">
        <v>213</v>
      </c>
      <c r="C42" s="200" t="s">
        <v>207</v>
      </c>
      <c r="D42" s="200" t="s">
        <v>212</v>
      </c>
      <c r="E42" s="200" t="s">
        <v>38</v>
      </c>
      <c r="F42" s="201" t="s">
        <v>208</v>
      </c>
      <c r="G42" s="202" t="s">
        <v>6</v>
      </c>
      <c r="H42" s="217"/>
      <c r="I42" s="218"/>
    </row>
    <row r="43" spans="1:9" ht="25.5" customHeight="1">
      <c r="A43" s="160">
        <v>1</v>
      </c>
      <c r="B43" s="155"/>
      <c r="C43" s="156"/>
      <c r="D43" s="156"/>
      <c r="E43" s="157"/>
      <c r="F43" s="157"/>
      <c r="G43" s="158"/>
      <c r="H43" s="164"/>
      <c r="I43" s="165"/>
    </row>
    <row r="44" spans="1:9" ht="25.5" customHeight="1">
      <c r="A44" s="160">
        <v>2</v>
      </c>
      <c r="B44" s="159"/>
      <c r="C44" s="156"/>
      <c r="D44" s="156"/>
      <c r="E44" s="157"/>
      <c r="F44" s="157"/>
      <c r="G44" s="158"/>
      <c r="H44" s="164"/>
      <c r="I44" s="165"/>
    </row>
    <row r="45" spans="1:9" ht="25.5" customHeight="1">
      <c r="A45" s="160">
        <v>3</v>
      </c>
      <c r="B45" s="159"/>
      <c r="C45" s="156"/>
      <c r="D45" s="156"/>
      <c r="E45" s="157"/>
      <c r="F45" s="157"/>
      <c r="G45" s="158"/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49" t="str">
        <f>37:37</f>
        <v>Brajniki  08-06-2012 r.</v>
      </c>
      <c r="B73" s="349"/>
      <c r="C73" s="349"/>
      <c r="D73" s="349"/>
      <c r="E73" s="349"/>
      <c r="F73" s="349"/>
      <c r="G73" s="349"/>
      <c r="H73" s="165"/>
      <c r="I73" s="165"/>
    </row>
    <row r="74" spans="1:9" ht="48.75" customHeight="1">
      <c r="A74" s="348" t="str">
        <f>38:38</f>
        <v>Towarzyskie Spławikowe  Zawody Rodzinne   o "Największą rybę"</v>
      </c>
      <c r="B74" s="348"/>
      <c r="C74" s="348"/>
      <c r="D74" s="348"/>
      <c r="E74" s="348"/>
      <c r="F74" s="348"/>
      <c r="G74" s="348"/>
      <c r="H74" s="175"/>
      <c r="I74" s="175"/>
    </row>
    <row r="75" spans="1:9" ht="18" customHeight="1">
      <c r="A75" s="348" t="str">
        <f>39:39</f>
        <v>Organizator - Zarząd Koła PZW nr 5 Warszawa Praga - Północ</v>
      </c>
      <c r="B75" s="348"/>
      <c r="C75" s="348"/>
      <c r="D75" s="348"/>
      <c r="E75" s="348"/>
      <c r="F75" s="348"/>
      <c r="G75" s="348"/>
      <c r="H75" s="175"/>
      <c r="I75" s="175"/>
    </row>
    <row r="76" spans="1:9" ht="18" customHeight="1">
      <c r="A76" s="348" t="str">
        <f>40:40</f>
        <v>Łowisko -Jezioro Brajnickie</v>
      </c>
      <c r="B76" s="348"/>
      <c r="C76" s="348"/>
      <c r="D76" s="348"/>
      <c r="E76" s="348"/>
      <c r="F76" s="348"/>
      <c r="G76" s="348"/>
      <c r="H76" s="175"/>
      <c r="I76" s="175"/>
    </row>
    <row r="77" spans="1:9" ht="46.5" customHeight="1" thickBot="1">
      <c r="A77" s="346" t="s">
        <v>179</v>
      </c>
      <c r="B77" s="346"/>
      <c r="C77" s="346"/>
      <c r="D77" s="346"/>
      <c r="E77" s="346"/>
      <c r="F77" s="346"/>
      <c r="G77" s="346"/>
      <c r="H77" s="175"/>
      <c r="I77" s="175"/>
    </row>
    <row r="78" spans="1:9" s="219" customFormat="1" ht="54" customHeight="1" thickBot="1">
      <c r="A78" s="199" t="s">
        <v>34</v>
      </c>
      <c r="B78" s="216" t="s">
        <v>213</v>
      </c>
      <c r="C78" s="200" t="s">
        <v>207</v>
      </c>
      <c r="D78" s="200" t="s">
        <v>212</v>
      </c>
      <c r="E78" s="200" t="s">
        <v>38</v>
      </c>
      <c r="F78" s="201" t="s">
        <v>208</v>
      </c>
      <c r="G78" s="202" t="s">
        <v>6</v>
      </c>
      <c r="H78" s="217"/>
      <c r="I78" s="218"/>
    </row>
    <row r="79" spans="1:9" ht="26.25" customHeight="1">
      <c r="A79" s="160">
        <v>1</v>
      </c>
      <c r="B79" s="155"/>
      <c r="C79" s="156"/>
      <c r="D79" s="156"/>
      <c r="E79" s="157"/>
      <c r="F79" s="157"/>
      <c r="G79" s="158"/>
      <c r="H79" s="164"/>
      <c r="I79" s="165"/>
    </row>
    <row r="80" spans="1:9" ht="26.25" customHeight="1">
      <c r="A80" s="160">
        <v>2</v>
      </c>
      <c r="B80" s="159"/>
      <c r="C80" s="156"/>
      <c r="D80" s="156"/>
      <c r="E80" s="157"/>
      <c r="F80" s="157"/>
      <c r="G80" s="158"/>
      <c r="H80" s="164"/>
      <c r="I80" s="165"/>
    </row>
    <row r="81" spans="1:9" ht="26.25" customHeight="1">
      <c r="A81" s="160">
        <v>3</v>
      </c>
      <c r="B81" s="159"/>
      <c r="C81" s="156"/>
      <c r="D81" s="156"/>
      <c r="E81" s="157"/>
      <c r="F81" s="157"/>
      <c r="G81" s="158"/>
      <c r="H81" s="164"/>
      <c r="I81" s="165"/>
    </row>
    <row r="82" spans="1:9" ht="26.25" customHeight="1">
      <c r="A82" s="160">
        <v>4</v>
      </c>
      <c r="B82" s="159"/>
      <c r="C82" s="156"/>
      <c r="D82" s="156"/>
      <c r="E82" s="157"/>
      <c r="F82" s="157"/>
      <c r="G82" s="158"/>
      <c r="H82" s="164"/>
      <c r="I82" s="165"/>
    </row>
    <row r="83" spans="1:9" ht="26.25" customHeight="1">
      <c r="A83" s="160">
        <v>5</v>
      </c>
      <c r="B83" s="162"/>
      <c r="C83" s="156"/>
      <c r="D83" s="156"/>
      <c r="E83" s="157"/>
      <c r="F83" s="157"/>
      <c r="G83" s="158"/>
      <c r="H83" s="170"/>
      <c r="I83" s="165"/>
    </row>
    <row r="84" spans="1:9" ht="26.25" customHeight="1">
      <c r="A84" s="160">
        <v>6</v>
      </c>
      <c r="B84" s="162"/>
      <c r="C84" s="156"/>
      <c r="D84" s="156"/>
      <c r="E84" s="157"/>
      <c r="F84" s="173"/>
      <c r="G84" s="174"/>
      <c r="H84" s="170"/>
      <c r="I84" s="165"/>
    </row>
    <row r="85" spans="1:9" ht="26.25" customHeight="1">
      <c r="A85" s="160">
        <v>7</v>
      </c>
      <c r="B85" s="162"/>
      <c r="C85" s="156"/>
      <c r="D85" s="156"/>
      <c r="E85" s="157"/>
      <c r="F85" s="173"/>
      <c r="G85" s="174"/>
      <c r="H85" s="170"/>
      <c r="I85" s="165"/>
    </row>
    <row r="86" spans="1:9" ht="26.25" customHeight="1">
      <c r="A86" s="160">
        <v>8</v>
      </c>
      <c r="B86" s="162"/>
      <c r="C86" s="156"/>
      <c r="D86" s="156"/>
      <c r="E86" s="157"/>
      <c r="F86" s="173"/>
      <c r="G86" s="174"/>
      <c r="H86" s="170"/>
      <c r="I86" s="165"/>
    </row>
    <row r="87" spans="1:9" ht="26.25" customHeight="1">
      <c r="A87" s="160">
        <v>9</v>
      </c>
      <c r="B87" s="162"/>
      <c r="C87" s="156"/>
      <c r="D87" s="156"/>
      <c r="E87" s="157"/>
      <c r="F87" s="173"/>
      <c r="G87" s="174"/>
      <c r="H87" s="170"/>
      <c r="I87" s="165"/>
    </row>
    <row r="88" spans="1:9" ht="26.25" customHeight="1">
      <c r="A88" s="160">
        <v>10</v>
      </c>
      <c r="B88" s="162"/>
      <c r="C88" s="156"/>
      <c r="D88" s="156"/>
      <c r="E88" s="157"/>
      <c r="F88" s="173"/>
      <c r="G88" s="174"/>
      <c r="H88" s="170"/>
      <c r="I88" s="165"/>
    </row>
    <row r="89" spans="1:9" ht="26.2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6.2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6.2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6.2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6.2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6.2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6.2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6.2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6.2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6.2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6.2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6.2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6.2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6.2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6.2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6.2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6.2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6.2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6.25" customHeight="1">
      <c r="A107" s="160">
        <v>29</v>
      </c>
      <c r="B107" s="162"/>
      <c r="C107" s="156"/>
      <c r="D107" s="156"/>
      <c r="E107" s="157"/>
      <c r="F107" s="157"/>
      <c r="G107" s="158"/>
      <c r="H107" s="170"/>
      <c r="I107" s="165"/>
    </row>
    <row r="108" spans="1:9" ht="26.25" customHeight="1">
      <c r="A108" s="160">
        <v>30</v>
      </c>
      <c r="B108" s="162"/>
      <c r="C108" s="156"/>
      <c r="D108" s="156"/>
      <c r="E108" s="157"/>
      <c r="F108" s="157"/>
      <c r="G108" s="158"/>
      <c r="H108" s="170"/>
      <c r="I108" s="165"/>
    </row>
  </sheetData>
  <sheetProtection/>
  <mergeCells count="15">
    <mergeCell ref="A75:G75"/>
    <mergeCell ref="A76:G76"/>
    <mergeCell ref="A77:G77"/>
    <mergeCell ref="A38:G38"/>
    <mergeCell ref="A39:G39"/>
    <mergeCell ref="A40:G40"/>
    <mergeCell ref="A41:G41"/>
    <mergeCell ref="A73:G73"/>
    <mergeCell ref="A74:G74"/>
    <mergeCell ref="A5:G5"/>
    <mergeCell ref="A37:G37"/>
    <mergeCell ref="A1:G1"/>
    <mergeCell ref="A2:G2"/>
    <mergeCell ref="A3:G3"/>
    <mergeCell ref="A4:G4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3" manualBreakCount="3">
    <brk id="36" max="6" man="1"/>
    <brk id="72" max="6" man="1"/>
    <brk id="108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08"/>
  <sheetViews>
    <sheetView showGridLines="0" tabSelected="1" view="pageBreakPreview" zoomScale="75" zoomScaleNormal="75" zoomScaleSheetLayoutView="75" zoomScalePageLayoutView="0" workbookViewId="0" topLeftCell="A64">
      <selection activeCell="L17" sqref="L17"/>
    </sheetView>
  </sheetViews>
  <sheetFormatPr defaultColWidth="9.00390625" defaultRowHeight="12.75"/>
  <cols>
    <col min="1" max="1" width="5.75390625" style="166" customWidth="1"/>
    <col min="2" max="2" width="39.125" style="166" customWidth="1"/>
    <col min="3" max="3" width="13.75390625" style="166" customWidth="1"/>
    <col min="4" max="4" width="15.75390625" style="166" customWidth="1"/>
    <col min="5" max="5" width="13.875" style="166" customWidth="1"/>
    <col min="6" max="6" width="14.00390625" style="166" customWidth="1"/>
    <col min="7" max="7" width="12.75390625" style="166" customWidth="1"/>
    <col min="8" max="16384" width="9.125" style="166" customWidth="1"/>
  </cols>
  <sheetData>
    <row r="1" spans="1:9" ht="18" customHeight="1">
      <c r="A1" s="349" t="s">
        <v>157</v>
      </c>
      <c r="B1" s="349"/>
      <c r="C1" s="349"/>
      <c r="D1" s="349"/>
      <c r="E1" s="349"/>
      <c r="F1" s="349"/>
      <c r="G1" s="349"/>
      <c r="H1" s="165"/>
      <c r="I1" s="165"/>
    </row>
    <row r="2" spans="1:9" ht="18" customHeight="1">
      <c r="A2" s="348" t="s">
        <v>156</v>
      </c>
      <c r="B2" s="348"/>
      <c r="C2" s="348"/>
      <c r="D2" s="348"/>
      <c r="E2" s="348"/>
      <c r="F2" s="348"/>
      <c r="G2" s="348"/>
      <c r="H2" s="175"/>
      <c r="I2" s="175"/>
    </row>
    <row r="3" spans="1:9" ht="18" customHeight="1">
      <c r="A3" s="348" t="s">
        <v>60</v>
      </c>
      <c r="B3" s="348"/>
      <c r="C3" s="348"/>
      <c r="D3" s="348"/>
      <c r="E3" s="348"/>
      <c r="F3" s="348"/>
      <c r="G3" s="348"/>
      <c r="H3" s="175"/>
      <c r="I3" s="175"/>
    </row>
    <row r="4" spans="1:9" ht="18" customHeight="1">
      <c r="A4" s="348" t="s">
        <v>229</v>
      </c>
      <c r="B4" s="348"/>
      <c r="C4" s="348"/>
      <c r="D4" s="348"/>
      <c r="E4" s="348"/>
      <c r="F4" s="348"/>
      <c r="G4" s="348"/>
      <c r="H4" s="175"/>
      <c r="I4" s="175"/>
    </row>
    <row r="5" spans="1:9" ht="46.5" customHeight="1" thickBot="1">
      <c r="A5" s="352" t="s">
        <v>178</v>
      </c>
      <c r="B5" s="352"/>
      <c r="C5" s="352"/>
      <c r="D5" s="352"/>
      <c r="E5" s="352"/>
      <c r="F5" s="352"/>
      <c r="G5" s="352"/>
      <c r="H5" s="175"/>
      <c r="I5" s="175"/>
    </row>
    <row r="6" spans="1:9" s="219" customFormat="1" ht="54" customHeight="1" thickBot="1">
      <c r="A6" s="199" t="s">
        <v>34</v>
      </c>
      <c r="B6" s="216" t="s">
        <v>213</v>
      </c>
      <c r="C6" s="200" t="s">
        <v>207</v>
      </c>
      <c r="D6" s="200" t="s">
        <v>212</v>
      </c>
      <c r="E6" s="200" t="s">
        <v>38</v>
      </c>
      <c r="F6" s="201" t="s">
        <v>208</v>
      </c>
      <c r="G6" s="202" t="s">
        <v>6</v>
      </c>
      <c r="H6" s="217"/>
      <c r="I6" s="218"/>
    </row>
    <row r="7" spans="1:9" ht="25.5" customHeight="1">
      <c r="A7" s="161">
        <v>1</v>
      </c>
      <c r="B7" s="162" t="s">
        <v>165</v>
      </c>
      <c r="C7" s="157">
        <v>12</v>
      </c>
      <c r="D7" s="156">
        <v>7320</v>
      </c>
      <c r="E7" s="157"/>
      <c r="F7" s="156">
        <f aca="true" t="shared" si="0" ref="F7:F19">D7</f>
        <v>7320</v>
      </c>
      <c r="G7" s="163">
        <v>1</v>
      </c>
      <c r="H7" s="164"/>
      <c r="I7" s="165"/>
    </row>
    <row r="8" spans="1:9" ht="25.5" customHeight="1">
      <c r="A8" s="160">
        <v>2</v>
      </c>
      <c r="B8" s="162" t="s">
        <v>92</v>
      </c>
      <c r="C8" s="157">
        <v>13</v>
      </c>
      <c r="D8" s="157">
        <v>4700</v>
      </c>
      <c r="E8" s="157"/>
      <c r="F8" s="156">
        <f t="shared" si="0"/>
        <v>4700</v>
      </c>
      <c r="G8" s="158">
        <v>2</v>
      </c>
      <c r="H8" s="164"/>
      <c r="I8" s="165"/>
    </row>
    <row r="9" spans="1:9" ht="25.5" customHeight="1">
      <c r="A9" s="160">
        <v>3</v>
      </c>
      <c r="B9" s="162" t="s">
        <v>94</v>
      </c>
      <c r="C9" s="157">
        <v>9</v>
      </c>
      <c r="D9" s="156">
        <v>3840</v>
      </c>
      <c r="E9" s="157"/>
      <c r="F9" s="156">
        <f t="shared" si="0"/>
        <v>3840</v>
      </c>
      <c r="G9" s="158">
        <v>3</v>
      </c>
      <c r="H9" s="164"/>
      <c r="I9" s="165"/>
    </row>
    <row r="10" spans="1:9" ht="25.5" customHeight="1">
      <c r="A10" s="160">
        <v>4</v>
      </c>
      <c r="B10" s="167" t="s">
        <v>163</v>
      </c>
      <c r="C10" s="157">
        <v>8</v>
      </c>
      <c r="D10" s="156">
        <v>3460</v>
      </c>
      <c r="E10" s="157"/>
      <c r="F10" s="156">
        <f t="shared" si="0"/>
        <v>3460</v>
      </c>
      <c r="G10" s="163">
        <v>4</v>
      </c>
      <c r="H10" s="164"/>
      <c r="I10" s="165"/>
    </row>
    <row r="11" spans="1:9" ht="25.5" customHeight="1">
      <c r="A11" s="160">
        <v>5</v>
      </c>
      <c r="B11" s="162" t="s">
        <v>95</v>
      </c>
      <c r="C11" s="157">
        <v>11</v>
      </c>
      <c r="D11" s="156">
        <v>2625</v>
      </c>
      <c r="E11" s="157"/>
      <c r="F11" s="156">
        <f t="shared" si="0"/>
        <v>2625</v>
      </c>
      <c r="G11" s="158">
        <v>5</v>
      </c>
      <c r="H11" s="164"/>
      <c r="I11" s="165"/>
    </row>
    <row r="12" spans="1:9" ht="25.5" customHeight="1">
      <c r="A12" s="160">
        <v>6</v>
      </c>
      <c r="B12" s="162" t="s">
        <v>196</v>
      </c>
      <c r="C12" s="157">
        <v>4</v>
      </c>
      <c r="D12" s="156">
        <v>2220</v>
      </c>
      <c r="E12" s="157"/>
      <c r="F12" s="156">
        <f t="shared" si="0"/>
        <v>2220</v>
      </c>
      <c r="G12" s="158">
        <v>6</v>
      </c>
      <c r="H12" s="164"/>
      <c r="I12" s="165"/>
    </row>
    <row r="13" spans="1:13" ht="25.5" customHeight="1">
      <c r="A13" s="160">
        <v>7</v>
      </c>
      <c r="B13" s="162" t="s">
        <v>224</v>
      </c>
      <c r="C13" s="157">
        <v>10</v>
      </c>
      <c r="D13" s="156">
        <v>2185</v>
      </c>
      <c r="E13" s="157"/>
      <c r="F13" s="156">
        <f t="shared" si="0"/>
        <v>2185</v>
      </c>
      <c r="G13" s="163">
        <v>7</v>
      </c>
      <c r="H13" s="164"/>
      <c r="I13" s="165"/>
      <c r="M13" s="168"/>
    </row>
    <row r="14" spans="1:9" ht="25.5" customHeight="1">
      <c r="A14" s="160">
        <v>8</v>
      </c>
      <c r="B14" s="162" t="s">
        <v>205</v>
      </c>
      <c r="C14" s="157">
        <v>6</v>
      </c>
      <c r="D14" s="156">
        <v>2050</v>
      </c>
      <c r="E14" s="157"/>
      <c r="F14" s="156">
        <f t="shared" si="0"/>
        <v>2050</v>
      </c>
      <c r="G14" s="158">
        <v>8</v>
      </c>
      <c r="H14" s="164"/>
      <c r="I14" s="165"/>
    </row>
    <row r="15" spans="1:9" ht="25.5" customHeight="1">
      <c r="A15" s="160">
        <v>9</v>
      </c>
      <c r="B15" s="162" t="s">
        <v>195</v>
      </c>
      <c r="C15" s="157">
        <v>5</v>
      </c>
      <c r="D15" s="156">
        <v>2025</v>
      </c>
      <c r="E15" s="157"/>
      <c r="F15" s="156">
        <f t="shared" si="0"/>
        <v>2025</v>
      </c>
      <c r="G15" s="158">
        <v>9</v>
      </c>
      <c r="H15" s="164"/>
      <c r="I15" s="165"/>
    </row>
    <row r="16" spans="1:9" ht="25.5" customHeight="1">
      <c r="A16" s="160">
        <v>10</v>
      </c>
      <c r="B16" s="167" t="s">
        <v>98</v>
      </c>
      <c r="C16" s="157">
        <v>3</v>
      </c>
      <c r="D16" s="156">
        <v>1795</v>
      </c>
      <c r="E16" s="157"/>
      <c r="F16" s="156">
        <f t="shared" si="0"/>
        <v>1795</v>
      </c>
      <c r="G16" s="163">
        <v>10</v>
      </c>
      <c r="H16" s="164"/>
      <c r="I16" s="165"/>
    </row>
    <row r="17" spans="1:9" ht="25.5" customHeight="1">
      <c r="A17" s="161">
        <v>11</v>
      </c>
      <c r="B17" s="162" t="s">
        <v>162</v>
      </c>
      <c r="C17" s="204">
        <v>1</v>
      </c>
      <c r="D17" s="156">
        <v>1635</v>
      </c>
      <c r="E17" s="204"/>
      <c r="F17" s="156">
        <f t="shared" si="0"/>
        <v>1635</v>
      </c>
      <c r="G17" s="158">
        <v>11</v>
      </c>
      <c r="H17" s="164"/>
      <c r="I17" s="165"/>
    </row>
    <row r="18" spans="1:9" ht="25.5" customHeight="1">
      <c r="A18" s="160">
        <v>12</v>
      </c>
      <c r="B18" s="162" t="s">
        <v>97</v>
      </c>
      <c r="C18" s="157">
        <v>2</v>
      </c>
      <c r="D18" s="156">
        <v>1485</v>
      </c>
      <c r="E18" s="157"/>
      <c r="F18" s="156">
        <f t="shared" si="0"/>
        <v>1485</v>
      </c>
      <c r="G18" s="158">
        <v>12</v>
      </c>
      <c r="H18" s="164"/>
      <c r="I18" s="165"/>
    </row>
    <row r="19" spans="1:9" ht="25.5" customHeight="1">
      <c r="A19" s="160">
        <v>13</v>
      </c>
      <c r="B19" s="162" t="s">
        <v>93</v>
      </c>
      <c r="C19" s="157">
        <v>7</v>
      </c>
      <c r="D19" s="156">
        <v>955</v>
      </c>
      <c r="E19" s="157"/>
      <c r="F19" s="156">
        <f t="shared" si="0"/>
        <v>955</v>
      </c>
      <c r="G19" s="163">
        <v>13</v>
      </c>
      <c r="H19" s="164"/>
      <c r="I19" s="165"/>
    </row>
    <row r="20" spans="1:9" ht="25.5" customHeight="1">
      <c r="A20" s="160">
        <v>14</v>
      </c>
      <c r="B20" s="162"/>
      <c r="C20" s="157"/>
      <c r="D20" s="156"/>
      <c r="E20" s="157"/>
      <c r="F20" s="156"/>
      <c r="G20" s="158"/>
      <c r="H20" s="164"/>
      <c r="I20" s="165"/>
    </row>
    <row r="21" spans="1:9" ht="25.5" customHeight="1">
      <c r="A21" s="160">
        <v>15</v>
      </c>
      <c r="B21" s="162"/>
      <c r="C21" s="157"/>
      <c r="D21" s="156"/>
      <c r="E21" s="157"/>
      <c r="F21" s="156"/>
      <c r="G21" s="158"/>
      <c r="H21" s="164"/>
      <c r="I21" s="165"/>
    </row>
    <row r="22" spans="1:9" ht="25.5" customHeight="1">
      <c r="A22" s="160">
        <v>16</v>
      </c>
      <c r="B22" s="162"/>
      <c r="C22" s="157"/>
      <c r="D22" s="156"/>
      <c r="E22" s="157"/>
      <c r="F22" s="156"/>
      <c r="G22" s="163"/>
      <c r="H22" s="164"/>
      <c r="I22" s="165"/>
    </row>
    <row r="23" spans="1:9" ht="25.5" customHeight="1">
      <c r="A23" s="160">
        <v>17</v>
      </c>
      <c r="B23" s="162"/>
      <c r="C23" s="157"/>
      <c r="D23" s="156"/>
      <c r="E23" s="157"/>
      <c r="F23" s="156"/>
      <c r="G23" s="163"/>
      <c r="H23" s="164"/>
      <c r="I23" s="165"/>
    </row>
    <row r="24" spans="1:9" ht="25.5" customHeight="1">
      <c r="A24" s="160">
        <v>18</v>
      </c>
      <c r="B24" s="162"/>
      <c r="C24" s="205"/>
      <c r="D24" s="156"/>
      <c r="E24" s="203"/>
      <c r="F24" s="156"/>
      <c r="G24" s="163"/>
      <c r="H24" s="164"/>
      <c r="I24" s="165"/>
    </row>
    <row r="25" spans="1:9" ht="25.5" customHeight="1">
      <c r="A25" s="160">
        <v>19</v>
      </c>
      <c r="B25" s="162"/>
      <c r="C25" s="205"/>
      <c r="D25" s="156"/>
      <c r="E25" s="156"/>
      <c r="F25" s="156"/>
      <c r="G25" s="163"/>
      <c r="H25" s="164"/>
      <c r="I25" s="165"/>
    </row>
    <row r="26" spans="1:9" ht="25.5" customHeight="1">
      <c r="A26" s="160">
        <v>20</v>
      </c>
      <c r="B26" s="162"/>
      <c r="C26" s="206"/>
      <c r="D26" s="157"/>
      <c r="E26" s="157"/>
      <c r="F26" s="156"/>
      <c r="G26" s="163"/>
      <c r="H26" s="170"/>
      <c r="I26" s="165"/>
    </row>
    <row r="27" spans="1:9" ht="25.5" customHeight="1">
      <c r="A27" s="161">
        <v>21</v>
      </c>
      <c r="B27" s="162"/>
      <c r="C27" s="205"/>
      <c r="D27" s="156"/>
      <c r="E27" s="156"/>
      <c r="F27" s="156"/>
      <c r="G27" s="163"/>
      <c r="H27" s="170"/>
      <c r="I27" s="165"/>
    </row>
    <row r="28" spans="1:9" ht="25.5" customHeight="1">
      <c r="A28" s="160">
        <v>22</v>
      </c>
      <c r="B28" s="162"/>
      <c r="C28" s="205"/>
      <c r="D28" s="156"/>
      <c r="E28" s="156"/>
      <c r="F28" s="156"/>
      <c r="G28" s="163"/>
      <c r="H28" s="170"/>
      <c r="I28" s="165"/>
    </row>
    <row r="29" spans="1:9" ht="25.5" customHeight="1">
      <c r="A29" s="160">
        <v>23</v>
      </c>
      <c r="B29" s="167"/>
      <c r="C29" s="205"/>
      <c r="D29" s="156"/>
      <c r="E29" s="156"/>
      <c r="F29" s="156"/>
      <c r="G29" s="163"/>
      <c r="H29" s="170"/>
      <c r="I29" s="165"/>
    </row>
    <row r="30" spans="1:9" ht="25.5" customHeight="1">
      <c r="A30" s="160">
        <v>24</v>
      </c>
      <c r="B30" s="162"/>
      <c r="C30" s="205"/>
      <c r="D30" s="156"/>
      <c r="E30" s="156"/>
      <c r="F30" s="156"/>
      <c r="G30" s="163"/>
      <c r="H30" s="170"/>
      <c r="I30" s="165"/>
    </row>
    <row r="31" spans="1:9" ht="25.5" customHeight="1">
      <c r="A31" s="160">
        <v>25</v>
      </c>
      <c r="B31" s="162"/>
      <c r="C31" s="205"/>
      <c r="D31" s="156"/>
      <c r="E31" s="157"/>
      <c r="F31" s="157"/>
      <c r="G31" s="163"/>
      <c r="H31" s="170"/>
      <c r="I31" s="165"/>
    </row>
    <row r="32" spans="1:9" ht="25.5" customHeight="1">
      <c r="A32" s="160">
        <v>26</v>
      </c>
      <c r="B32" s="162"/>
      <c r="C32" s="205"/>
      <c r="D32" s="156"/>
      <c r="E32" s="157"/>
      <c r="F32" s="157"/>
      <c r="G32" s="171"/>
      <c r="H32" s="170"/>
      <c r="I32" s="165"/>
    </row>
    <row r="33" spans="1:9" ht="25.5" customHeight="1">
      <c r="A33" s="161">
        <v>27</v>
      </c>
      <c r="B33" s="162"/>
      <c r="C33" s="205"/>
      <c r="D33" s="156"/>
      <c r="E33" s="157"/>
      <c r="F33" s="157"/>
      <c r="G33" s="171"/>
      <c r="H33" s="170"/>
      <c r="I33" s="165"/>
    </row>
    <row r="34" spans="1:9" ht="25.5" customHeight="1">
      <c r="A34" s="160">
        <v>28</v>
      </c>
      <c r="B34" s="162"/>
      <c r="C34" s="205"/>
      <c r="D34" s="156"/>
      <c r="E34" s="157"/>
      <c r="F34" s="157"/>
      <c r="G34" s="172"/>
      <c r="H34" s="170"/>
      <c r="I34" s="165"/>
    </row>
    <row r="35" spans="1:9" ht="25.5" customHeight="1">
      <c r="A35" s="160">
        <v>29</v>
      </c>
      <c r="B35" s="162"/>
      <c r="C35" s="205"/>
      <c r="D35" s="156"/>
      <c r="E35" s="157"/>
      <c r="F35" s="157"/>
      <c r="G35" s="172"/>
      <c r="H35" s="170"/>
      <c r="I35" s="165"/>
    </row>
    <row r="36" spans="1:9" ht="25.5" customHeight="1">
      <c r="A36" s="160">
        <v>30</v>
      </c>
      <c r="B36" s="167"/>
      <c r="C36" s="205"/>
      <c r="D36" s="156"/>
      <c r="E36" s="157"/>
      <c r="F36" s="157"/>
      <c r="G36" s="172"/>
      <c r="H36" s="170"/>
      <c r="I36" s="165"/>
    </row>
    <row r="37" spans="1:9" ht="18" customHeight="1">
      <c r="A37" s="349" t="str">
        <f>1:1</f>
        <v>Szymonka 23-06-2012 r.</v>
      </c>
      <c r="B37" s="349"/>
      <c r="C37" s="349"/>
      <c r="D37" s="349"/>
      <c r="E37" s="349"/>
      <c r="F37" s="349"/>
      <c r="G37" s="349"/>
      <c r="H37" s="165"/>
      <c r="I37" s="165"/>
    </row>
    <row r="38" spans="1:9" ht="18" customHeight="1">
      <c r="A38" s="348" t="str">
        <f>2:2</f>
        <v>Towarzyskie Zawody Spławikowe </v>
      </c>
      <c r="B38" s="348"/>
      <c r="C38" s="348"/>
      <c r="D38" s="348"/>
      <c r="E38" s="348"/>
      <c r="F38" s="348"/>
      <c r="G38" s="348"/>
      <c r="H38" s="175"/>
      <c r="I38" s="175"/>
    </row>
    <row r="39" spans="1:9" ht="18" customHeight="1">
      <c r="A39" s="348" t="s">
        <v>60</v>
      </c>
      <c r="B39" s="348"/>
      <c r="C39" s="348"/>
      <c r="D39" s="348"/>
      <c r="E39" s="348"/>
      <c r="F39" s="348"/>
      <c r="G39" s="348"/>
      <c r="H39" s="175"/>
      <c r="I39" s="175"/>
    </row>
    <row r="40" spans="1:9" ht="18" customHeight="1">
      <c r="A40" s="348" t="s">
        <v>229</v>
      </c>
      <c r="B40" s="348"/>
      <c r="C40" s="348"/>
      <c r="D40" s="348"/>
      <c r="E40" s="348"/>
      <c r="F40" s="348"/>
      <c r="G40" s="348"/>
      <c r="H40" s="175"/>
      <c r="I40" s="175"/>
    </row>
    <row r="41" spans="1:9" ht="46.5" customHeight="1" thickBot="1">
      <c r="A41" s="346" t="s">
        <v>175</v>
      </c>
      <c r="B41" s="346"/>
      <c r="C41" s="346"/>
      <c r="D41" s="346"/>
      <c r="E41" s="346"/>
      <c r="F41" s="346"/>
      <c r="G41" s="346"/>
      <c r="H41" s="175"/>
      <c r="I41" s="175"/>
    </row>
    <row r="42" spans="1:9" s="219" customFormat="1" ht="54" customHeight="1" thickBot="1">
      <c r="A42" s="199" t="s">
        <v>34</v>
      </c>
      <c r="B42" s="216" t="s">
        <v>213</v>
      </c>
      <c r="C42" s="200" t="s">
        <v>207</v>
      </c>
      <c r="D42" s="200" t="s">
        <v>212</v>
      </c>
      <c r="E42" s="200" t="s">
        <v>38</v>
      </c>
      <c r="F42" s="201" t="s">
        <v>208</v>
      </c>
      <c r="G42" s="202" t="s">
        <v>6</v>
      </c>
      <c r="H42" s="217"/>
      <c r="I42" s="218"/>
    </row>
    <row r="43" spans="1:9" ht="25.5" customHeight="1">
      <c r="A43" s="160">
        <v>1</v>
      </c>
      <c r="B43" s="155" t="s">
        <v>102</v>
      </c>
      <c r="C43" s="156">
        <v>1</v>
      </c>
      <c r="D43" s="156">
        <v>1675</v>
      </c>
      <c r="E43" s="157"/>
      <c r="F43" s="157">
        <f>D43</f>
        <v>1675</v>
      </c>
      <c r="G43" s="158">
        <v>1</v>
      </c>
      <c r="H43" s="164"/>
      <c r="I43" s="165"/>
    </row>
    <row r="44" spans="1:9" ht="25.5" customHeight="1">
      <c r="A44" s="160">
        <v>2</v>
      </c>
      <c r="B44" s="159" t="s">
        <v>99</v>
      </c>
      <c r="C44" s="156">
        <v>2</v>
      </c>
      <c r="D44" s="156">
        <v>1475</v>
      </c>
      <c r="E44" s="157"/>
      <c r="F44" s="157">
        <f>D44</f>
        <v>1475</v>
      </c>
      <c r="G44" s="158">
        <v>2</v>
      </c>
      <c r="H44" s="164"/>
      <c r="I44" s="165"/>
    </row>
    <row r="45" spans="1:9" ht="25.5" customHeight="1">
      <c r="A45" s="160">
        <v>3</v>
      </c>
      <c r="B45" s="159" t="s">
        <v>168</v>
      </c>
      <c r="C45" s="156">
        <v>3</v>
      </c>
      <c r="D45" s="156">
        <v>1285</v>
      </c>
      <c r="E45" s="157"/>
      <c r="F45" s="157">
        <f>D45</f>
        <v>1285</v>
      </c>
      <c r="G45" s="158">
        <v>3</v>
      </c>
      <c r="H45" s="164"/>
      <c r="I45" s="165"/>
    </row>
    <row r="46" spans="1:9" ht="25.5" customHeight="1">
      <c r="A46" s="160">
        <v>4</v>
      </c>
      <c r="B46" s="159"/>
      <c r="C46" s="156"/>
      <c r="D46" s="156"/>
      <c r="E46" s="157"/>
      <c r="F46" s="157"/>
      <c r="G46" s="158"/>
      <c r="H46" s="164"/>
      <c r="I46" s="165"/>
    </row>
    <row r="47" spans="1:9" ht="25.5" customHeight="1">
      <c r="A47" s="160">
        <v>5</v>
      </c>
      <c r="B47" s="162"/>
      <c r="C47" s="156"/>
      <c r="D47" s="156"/>
      <c r="E47" s="157"/>
      <c r="F47" s="157"/>
      <c r="G47" s="158"/>
      <c r="H47" s="170"/>
      <c r="I47" s="165"/>
    </row>
    <row r="48" spans="1:9" ht="25.5" customHeight="1">
      <c r="A48" s="160">
        <v>6</v>
      </c>
      <c r="B48" s="162"/>
      <c r="C48" s="156"/>
      <c r="D48" s="156"/>
      <c r="E48" s="157"/>
      <c r="F48" s="157"/>
      <c r="G48" s="158"/>
      <c r="H48" s="170"/>
      <c r="I48" s="165"/>
    </row>
    <row r="49" spans="1:9" ht="25.5" customHeight="1">
      <c r="A49" s="160">
        <v>7</v>
      </c>
      <c r="B49" s="162"/>
      <c r="C49" s="156"/>
      <c r="D49" s="156"/>
      <c r="E49" s="157"/>
      <c r="F49" s="156"/>
      <c r="G49" s="158"/>
      <c r="H49" s="170"/>
      <c r="I49" s="165"/>
    </row>
    <row r="50" spans="1:9" ht="25.5" customHeight="1">
      <c r="A50" s="160">
        <v>8</v>
      </c>
      <c r="B50" s="162"/>
      <c r="C50" s="156"/>
      <c r="D50" s="156"/>
      <c r="E50" s="157"/>
      <c r="F50" s="156"/>
      <c r="G50" s="158"/>
      <c r="H50" s="170"/>
      <c r="I50" s="165"/>
    </row>
    <row r="51" spans="1:9" ht="25.5" customHeight="1">
      <c r="A51" s="160">
        <v>9</v>
      </c>
      <c r="B51" s="162"/>
      <c r="C51" s="156"/>
      <c r="D51" s="156"/>
      <c r="E51" s="157"/>
      <c r="F51" s="156"/>
      <c r="G51" s="158"/>
      <c r="H51" s="170"/>
      <c r="I51" s="165"/>
    </row>
    <row r="52" spans="1:9" ht="25.5" customHeight="1">
      <c r="A52" s="160">
        <v>10</v>
      </c>
      <c r="B52" s="162"/>
      <c r="C52" s="156"/>
      <c r="D52" s="156"/>
      <c r="E52" s="157"/>
      <c r="F52" s="156"/>
      <c r="G52" s="158"/>
      <c r="H52" s="170"/>
      <c r="I52" s="165"/>
    </row>
    <row r="53" spans="1:9" ht="25.5" customHeight="1">
      <c r="A53" s="160">
        <v>11</v>
      </c>
      <c r="B53" s="162"/>
      <c r="C53" s="156"/>
      <c r="D53" s="156"/>
      <c r="E53" s="157"/>
      <c r="F53" s="156"/>
      <c r="G53" s="158"/>
      <c r="H53" s="170"/>
      <c r="I53" s="165"/>
    </row>
    <row r="54" spans="1:9" ht="25.5" customHeight="1">
      <c r="A54" s="160">
        <v>12</v>
      </c>
      <c r="B54" s="162"/>
      <c r="C54" s="156"/>
      <c r="D54" s="156"/>
      <c r="E54" s="157"/>
      <c r="F54" s="156"/>
      <c r="G54" s="158"/>
      <c r="H54" s="170"/>
      <c r="I54" s="165"/>
    </row>
    <row r="55" spans="1:9" ht="25.5" customHeight="1">
      <c r="A55" s="160">
        <v>13</v>
      </c>
      <c r="B55" s="162"/>
      <c r="C55" s="156"/>
      <c r="D55" s="156"/>
      <c r="E55" s="157"/>
      <c r="F55" s="157"/>
      <c r="G55" s="158"/>
      <c r="H55" s="170"/>
      <c r="I55" s="165"/>
    </row>
    <row r="56" spans="1:9" ht="25.5" customHeight="1">
      <c r="A56" s="160">
        <v>14</v>
      </c>
      <c r="B56" s="162"/>
      <c r="C56" s="156"/>
      <c r="D56" s="156"/>
      <c r="E56" s="157"/>
      <c r="F56" s="157"/>
      <c r="G56" s="158"/>
      <c r="H56" s="170"/>
      <c r="I56" s="165"/>
    </row>
    <row r="57" spans="1:9" ht="25.5" customHeight="1">
      <c r="A57" s="160">
        <v>15</v>
      </c>
      <c r="B57" s="162"/>
      <c r="C57" s="156"/>
      <c r="D57" s="156"/>
      <c r="E57" s="157"/>
      <c r="F57" s="156"/>
      <c r="G57" s="158"/>
      <c r="H57" s="170"/>
      <c r="I57" s="165"/>
    </row>
    <row r="58" spans="1:9" ht="25.5" customHeight="1">
      <c r="A58" s="160">
        <v>16</v>
      </c>
      <c r="B58" s="162"/>
      <c r="C58" s="156"/>
      <c r="D58" s="156"/>
      <c r="E58" s="157"/>
      <c r="F58" s="156"/>
      <c r="G58" s="158"/>
      <c r="H58" s="170"/>
      <c r="I58" s="165"/>
    </row>
    <row r="59" spans="1:9" ht="25.5" customHeight="1">
      <c r="A59" s="160">
        <v>17</v>
      </c>
      <c r="B59" s="162"/>
      <c r="C59" s="156"/>
      <c r="D59" s="156"/>
      <c r="E59" s="157"/>
      <c r="F59" s="156"/>
      <c r="G59" s="158"/>
      <c r="H59" s="170"/>
      <c r="I59" s="165"/>
    </row>
    <row r="60" spans="1:9" ht="25.5" customHeight="1">
      <c r="A60" s="160">
        <v>18</v>
      </c>
      <c r="B60" s="162"/>
      <c r="C60" s="156"/>
      <c r="D60" s="156"/>
      <c r="E60" s="157"/>
      <c r="F60" s="156"/>
      <c r="G60" s="158"/>
      <c r="H60" s="170"/>
      <c r="I60" s="165"/>
    </row>
    <row r="61" spans="1:9" ht="25.5" customHeight="1">
      <c r="A61" s="160">
        <v>19</v>
      </c>
      <c r="B61" s="162"/>
      <c r="C61" s="156"/>
      <c r="D61" s="156"/>
      <c r="E61" s="157"/>
      <c r="F61" s="156"/>
      <c r="G61" s="158"/>
      <c r="H61" s="170"/>
      <c r="I61" s="165"/>
    </row>
    <row r="62" spans="1:9" ht="25.5" customHeight="1">
      <c r="A62" s="160">
        <v>20</v>
      </c>
      <c r="B62" s="162"/>
      <c r="C62" s="156"/>
      <c r="D62" s="156"/>
      <c r="E62" s="157"/>
      <c r="F62" s="156"/>
      <c r="G62" s="158"/>
      <c r="H62" s="170"/>
      <c r="I62" s="165"/>
    </row>
    <row r="63" spans="1:9" ht="25.5" customHeight="1">
      <c r="A63" s="160">
        <v>21</v>
      </c>
      <c r="B63" s="162"/>
      <c r="C63" s="156"/>
      <c r="D63" s="156"/>
      <c r="E63" s="157"/>
      <c r="F63" s="157"/>
      <c r="G63" s="158"/>
      <c r="H63" s="170"/>
      <c r="I63" s="165"/>
    </row>
    <row r="64" spans="1:9" ht="25.5" customHeight="1">
      <c r="A64" s="160">
        <v>22</v>
      </c>
      <c r="B64" s="162"/>
      <c r="C64" s="156"/>
      <c r="D64" s="156"/>
      <c r="E64" s="157"/>
      <c r="F64" s="157"/>
      <c r="G64" s="158"/>
      <c r="H64" s="170"/>
      <c r="I64" s="165"/>
    </row>
    <row r="65" spans="1:9" ht="25.5" customHeight="1">
      <c r="A65" s="160">
        <v>23</v>
      </c>
      <c r="B65" s="162"/>
      <c r="C65" s="156"/>
      <c r="D65" s="156"/>
      <c r="E65" s="157"/>
      <c r="F65" s="156"/>
      <c r="G65" s="158"/>
      <c r="H65" s="170"/>
      <c r="I65" s="165"/>
    </row>
    <row r="66" spans="1:9" ht="25.5" customHeight="1">
      <c r="A66" s="160">
        <v>24</v>
      </c>
      <c r="B66" s="162"/>
      <c r="C66" s="156"/>
      <c r="D66" s="156"/>
      <c r="E66" s="157"/>
      <c r="F66" s="156"/>
      <c r="G66" s="158"/>
      <c r="H66" s="170"/>
      <c r="I66" s="165"/>
    </row>
    <row r="67" spans="1:9" ht="25.5" customHeight="1">
      <c r="A67" s="160">
        <v>25</v>
      </c>
      <c r="B67" s="162"/>
      <c r="C67" s="156"/>
      <c r="D67" s="156"/>
      <c r="E67" s="157"/>
      <c r="F67" s="156"/>
      <c r="G67" s="158"/>
      <c r="H67" s="170"/>
      <c r="I67" s="165"/>
    </row>
    <row r="68" spans="1:9" ht="25.5" customHeight="1">
      <c r="A68" s="160">
        <v>26</v>
      </c>
      <c r="B68" s="162"/>
      <c r="C68" s="156"/>
      <c r="D68" s="156"/>
      <c r="E68" s="157"/>
      <c r="F68" s="156"/>
      <c r="G68" s="158"/>
      <c r="H68" s="170"/>
      <c r="I68" s="165"/>
    </row>
    <row r="69" spans="1:9" ht="25.5" customHeight="1">
      <c r="A69" s="160">
        <v>27</v>
      </c>
      <c r="B69" s="162"/>
      <c r="C69" s="156"/>
      <c r="D69" s="156"/>
      <c r="E69" s="157"/>
      <c r="F69" s="156"/>
      <c r="G69" s="158"/>
      <c r="H69" s="170"/>
      <c r="I69" s="165"/>
    </row>
    <row r="70" spans="1:9" ht="25.5" customHeight="1">
      <c r="A70" s="160">
        <v>28</v>
      </c>
      <c r="B70" s="162"/>
      <c r="C70" s="156"/>
      <c r="D70" s="156"/>
      <c r="E70" s="157"/>
      <c r="F70" s="156"/>
      <c r="G70" s="158"/>
      <c r="H70" s="170"/>
      <c r="I70" s="165"/>
    </row>
    <row r="71" spans="1:9" ht="25.5" customHeight="1">
      <c r="A71" s="160">
        <v>29</v>
      </c>
      <c r="B71" s="162"/>
      <c r="C71" s="156"/>
      <c r="D71" s="156"/>
      <c r="E71" s="157"/>
      <c r="F71" s="157"/>
      <c r="G71" s="158"/>
      <c r="H71" s="170"/>
      <c r="I71" s="165"/>
    </row>
    <row r="72" spans="1:9" ht="25.5" customHeight="1">
      <c r="A72" s="160">
        <v>30</v>
      </c>
      <c r="B72" s="162"/>
      <c r="C72" s="156"/>
      <c r="D72" s="156"/>
      <c r="E72" s="157"/>
      <c r="F72" s="157"/>
      <c r="G72" s="158"/>
      <c r="H72" s="170"/>
      <c r="I72" s="165"/>
    </row>
    <row r="73" spans="1:9" ht="18" customHeight="1">
      <c r="A73" s="349" t="str">
        <f>37:37</f>
        <v>Szymonka 23-06-2012 r.</v>
      </c>
      <c r="B73" s="349"/>
      <c r="C73" s="349"/>
      <c r="D73" s="349"/>
      <c r="E73" s="349"/>
      <c r="F73" s="349"/>
      <c r="G73" s="349"/>
      <c r="H73" s="165"/>
      <c r="I73" s="165"/>
    </row>
    <row r="74" spans="1:9" ht="18" customHeight="1">
      <c r="A74" s="348" t="str">
        <f>38:38</f>
        <v>Towarzyskie Zawody Spławikowe </v>
      </c>
      <c r="B74" s="348"/>
      <c r="C74" s="348"/>
      <c r="D74" s="348"/>
      <c r="E74" s="348"/>
      <c r="F74" s="348"/>
      <c r="G74" s="348"/>
      <c r="H74" s="175"/>
      <c r="I74" s="175"/>
    </row>
    <row r="75" spans="1:9" ht="18" customHeight="1">
      <c r="A75" s="348" t="s">
        <v>60</v>
      </c>
      <c r="B75" s="348"/>
      <c r="C75" s="348"/>
      <c r="D75" s="348"/>
      <c r="E75" s="348"/>
      <c r="F75" s="348"/>
      <c r="G75" s="348"/>
      <c r="H75" s="175"/>
      <c r="I75" s="175"/>
    </row>
    <row r="76" spans="1:9" ht="18" customHeight="1">
      <c r="A76" s="348" t="s">
        <v>229</v>
      </c>
      <c r="B76" s="348"/>
      <c r="C76" s="348"/>
      <c r="D76" s="348"/>
      <c r="E76" s="348"/>
      <c r="F76" s="348"/>
      <c r="G76" s="348"/>
      <c r="H76" s="175"/>
      <c r="I76" s="175"/>
    </row>
    <row r="77" spans="1:9" ht="46.5" customHeight="1" thickBot="1">
      <c r="A77" s="346" t="s">
        <v>177</v>
      </c>
      <c r="B77" s="346"/>
      <c r="C77" s="346"/>
      <c r="D77" s="346"/>
      <c r="E77" s="346"/>
      <c r="F77" s="346"/>
      <c r="G77" s="346"/>
      <c r="H77" s="175"/>
      <c r="I77" s="175"/>
    </row>
    <row r="78" spans="1:9" s="219" customFormat="1" ht="54" customHeight="1" thickBot="1">
      <c r="A78" s="199" t="s">
        <v>34</v>
      </c>
      <c r="B78" s="216" t="s">
        <v>213</v>
      </c>
      <c r="C78" s="200" t="s">
        <v>207</v>
      </c>
      <c r="D78" s="200" t="s">
        <v>212</v>
      </c>
      <c r="E78" s="200" t="s">
        <v>38</v>
      </c>
      <c r="F78" s="201" t="s">
        <v>208</v>
      </c>
      <c r="G78" s="202" t="s">
        <v>6</v>
      </c>
      <c r="H78" s="217"/>
      <c r="I78" s="218"/>
    </row>
    <row r="79" spans="1:9" ht="25.5" customHeight="1">
      <c r="A79" s="160">
        <v>1</v>
      </c>
      <c r="B79" s="155" t="s">
        <v>101</v>
      </c>
      <c r="C79" s="156">
        <v>3</v>
      </c>
      <c r="D79" s="156">
        <v>3795</v>
      </c>
      <c r="E79" s="157"/>
      <c r="F79" s="157">
        <f>D79</f>
        <v>3795</v>
      </c>
      <c r="G79" s="158">
        <v>1</v>
      </c>
      <c r="H79" s="164"/>
      <c r="I79" s="165"/>
    </row>
    <row r="80" spans="1:9" ht="25.5" customHeight="1">
      <c r="A80" s="160">
        <v>2</v>
      </c>
      <c r="B80" s="159" t="s">
        <v>100</v>
      </c>
      <c r="C80" s="156">
        <v>4</v>
      </c>
      <c r="D80" s="156">
        <v>3070</v>
      </c>
      <c r="E80" s="157"/>
      <c r="F80" s="157">
        <f>D80</f>
        <v>3070</v>
      </c>
      <c r="G80" s="158">
        <v>2</v>
      </c>
      <c r="H80" s="164"/>
      <c r="I80" s="165"/>
    </row>
    <row r="81" spans="1:9" ht="25.5" customHeight="1">
      <c r="A81" s="160">
        <v>3</v>
      </c>
      <c r="B81" s="159" t="s">
        <v>169</v>
      </c>
      <c r="C81" s="156">
        <v>2</v>
      </c>
      <c r="D81" s="156">
        <v>2715</v>
      </c>
      <c r="E81" s="157"/>
      <c r="F81" s="157">
        <f>D81</f>
        <v>2715</v>
      </c>
      <c r="G81" s="158">
        <v>3</v>
      </c>
      <c r="H81" s="164"/>
      <c r="I81" s="165"/>
    </row>
    <row r="82" spans="1:9" ht="25.5" customHeight="1">
      <c r="A82" s="160">
        <v>4</v>
      </c>
      <c r="B82" s="159" t="s">
        <v>104</v>
      </c>
      <c r="C82" s="156">
        <v>1</v>
      </c>
      <c r="D82" s="156">
        <v>1160</v>
      </c>
      <c r="E82" s="157"/>
      <c r="F82" s="157">
        <f>D82</f>
        <v>1160</v>
      </c>
      <c r="G82" s="158">
        <v>4</v>
      </c>
      <c r="H82" s="164"/>
      <c r="I82" s="165"/>
    </row>
    <row r="83" spans="1:9" ht="25.5" customHeight="1">
      <c r="A83" s="160">
        <v>5</v>
      </c>
      <c r="B83" s="162"/>
      <c r="C83" s="156"/>
      <c r="D83" s="156"/>
      <c r="E83" s="157"/>
      <c r="F83" s="173"/>
      <c r="G83" s="174"/>
      <c r="H83" s="170"/>
      <c r="I83" s="165"/>
    </row>
    <row r="84" spans="1:9" ht="25.5" customHeight="1">
      <c r="A84" s="160">
        <v>6</v>
      </c>
      <c r="B84" s="162"/>
      <c r="C84" s="156"/>
      <c r="D84" s="156"/>
      <c r="E84" s="157"/>
      <c r="F84" s="173"/>
      <c r="G84" s="174"/>
      <c r="H84" s="170"/>
      <c r="I84" s="165"/>
    </row>
    <row r="85" spans="1:9" ht="25.5" customHeight="1">
      <c r="A85" s="160">
        <v>7</v>
      </c>
      <c r="B85" s="162"/>
      <c r="C85" s="156"/>
      <c r="D85" s="156"/>
      <c r="E85" s="157"/>
      <c r="F85" s="173"/>
      <c r="G85" s="174"/>
      <c r="H85" s="170"/>
      <c r="I85" s="165"/>
    </row>
    <row r="86" spans="1:11" ht="25.5" customHeight="1">
      <c r="A86" s="160">
        <v>8</v>
      </c>
      <c r="B86" s="162"/>
      <c r="C86" s="156"/>
      <c r="D86" s="156"/>
      <c r="E86" s="157"/>
      <c r="F86" s="173"/>
      <c r="G86" s="174"/>
      <c r="H86" s="170"/>
      <c r="I86" s="165"/>
      <c r="K86" s="166" t="s">
        <v>76</v>
      </c>
    </row>
    <row r="87" spans="1:9" ht="25.5" customHeight="1">
      <c r="A87" s="160">
        <v>9</v>
      </c>
      <c r="B87" s="162"/>
      <c r="C87" s="156"/>
      <c r="D87" s="156"/>
      <c r="E87" s="157"/>
      <c r="F87" s="173"/>
      <c r="G87" s="174"/>
      <c r="H87" s="170"/>
      <c r="I87" s="165"/>
    </row>
    <row r="88" spans="1:9" ht="25.5" customHeight="1">
      <c r="A88" s="160">
        <v>10</v>
      </c>
      <c r="B88" s="162"/>
      <c r="C88" s="156"/>
      <c r="D88" s="156"/>
      <c r="E88" s="157"/>
      <c r="F88" s="173"/>
      <c r="G88" s="174"/>
      <c r="H88" s="170"/>
      <c r="I88" s="165"/>
    </row>
    <row r="89" spans="1:9" ht="25.5" customHeight="1">
      <c r="A89" s="160">
        <v>11</v>
      </c>
      <c r="B89" s="162"/>
      <c r="C89" s="156"/>
      <c r="D89" s="156"/>
      <c r="E89" s="157"/>
      <c r="F89" s="156"/>
      <c r="G89" s="158"/>
      <c r="H89" s="170"/>
      <c r="I89" s="165"/>
    </row>
    <row r="90" spans="1:9" ht="25.5" customHeight="1">
      <c r="A90" s="160">
        <v>12</v>
      </c>
      <c r="B90" s="162"/>
      <c r="C90" s="156"/>
      <c r="D90" s="156"/>
      <c r="E90" s="157"/>
      <c r="F90" s="156"/>
      <c r="G90" s="158"/>
      <c r="H90" s="170"/>
      <c r="I90" s="165"/>
    </row>
    <row r="91" spans="1:9" ht="25.5" customHeight="1">
      <c r="A91" s="160">
        <v>13</v>
      </c>
      <c r="B91" s="162"/>
      <c r="C91" s="156"/>
      <c r="D91" s="156"/>
      <c r="E91" s="157"/>
      <c r="F91" s="157"/>
      <c r="G91" s="158"/>
      <c r="H91" s="170"/>
      <c r="I91" s="165"/>
    </row>
    <row r="92" spans="1:9" ht="25.5" customHeight="1">
      <c r="A92" s="160">
        <v>14</v>
      </c>
      <c r="B92" s="162"/>
      <c r="C92" s="156"/>
      <c r="D92" s="156"/>
      <c r="E92" s="157"/>
      <c r="F92" s="157"/>
      <c r="G92" s="158"/>
      <c r="H92" s="170"/>
      <c r="I92" s="165"/>
    </row>
    <row r="93" spans="1:9" ht="25.5" customHeight="1">
      <c r="A93" s="160">
        <v>15</v>
      </c>
      <c r="B93" s="162"/>
      <c r="C93" s="156"/>
      <c r="D93" s="156"/>
      <c r="E93" s="157"/>
      <c r="F93" s="156"/>
      <c r="G93" s="158"/>
      <c r="H93" s="170"/>
      <c r="I93" s="165"/>
    </row>
    <row r="94" spans="1:9" ht="25.5" customHeight="1">
      <c r="A94" s="160">
        <v>16</v>
      </c>
      <c r="B94" s="162"/>
      <c r="C94" s="156"/>
      <c r="D94" s="156"/>
      <c r="E94" s="157"/>
      <c r="F94" s="156"/>
      <c r="G94" s="158"/>
      <c r="H94" s="170"/>
      <c r="I94" s="165"/>
    </row>
    <row r="95" spans="1:9" ht="25.5" customHeight="1">
      <c r="A95" s="160">
        <v>17</v>
      </c>
      <c r="B95" s="162"/>
      <c r="C95" s="156"/>
      <c r="D95" s="156"/>
      <c r="E95" s="157"/>
      <c r="F95" s="156"/>
      <c r="G95" s="158"/>
      <c r="H95" s="170"/>
      <c r="I95" s="165"/>
    </row>
    <row r="96" spans="1:9" ht="25.5" customHeight="1">
      <c r="A96" s="160">
        <v>18</v>
      </c>
      <c r="B96" s="162"/>
      <c r="C96" s="156"/>
      <c r="D96" s="156"/>
      <c r="E96" s="157"/>
      <c r="F96" s="156"/>
      <c r="G96" s="158"/>
      <c r="H96" s="170"/>
      <c r="I96" s="165"/>
    </row>
    <row r="97" spans="1:9" ht="25.5" customHeight="1">
      <c r="A97" s="160">
        <v>19</v>
      </c>
      <c r="B97" s="162"/>
      <c r="C97" s="156"/>
      <c r="D97" s="156"/>
      <c r="E97" s="157"/>
      <c r="F97" s="156"/>
      <c r="G97" s="158"/>
      <c r="H97" s="170"/>
      <c r="I97" s="165"/>
    </row>
    <row r="98" spans="1:9" ht="25.5" customHeight="1">
      <c r="A98" s="160">
        <v>20</v>
      </c>
      <c r="B98" s="162"/>
      <c r="C98" s="156"/>
      <c r="D98" s="156"/>
      <c r="E98" s="157"/>
      <c r="F98" s="156"/>
      <c r="G98" s="158"/>
      <c r="H98" s="170"/>
      <c r="I98" s="165"/>
    </row>
    <row r="99" spans="1:9" ht="25.5" customHeight="1">
      <c r="A99" s="160">
        <v>21</v>
      </c>
      <c r="B99" s="162"/>
      <c r="C99" s="156"/>
      <c r="D99" s="156"/>
      <c r="E99" s="157"/>
      <c r="F99" s="157"/>
      <c r="G99" s="158"/>
      <c r="H99" s="170"/>
      <c r="I99" s="165"/>
    </row>
    <row r="100" spans="1:9" ht="25.5" customHeight="1">
      <c r="A100" s="160">
        <v>22</v>
      </c>
      <c r="B100" s="162"/>
      <c r="C100" s="156"/>
      <c r="D100" s="156"/>
      <c r="E100" s="157"/>
      <c r="F100" s="157"/>
      <c r="G100" s="158"/>
      <c r="H100" s="170"/>
      <c r="I100" s="165"/>
    </row>
    <row r="101" spans="1:9" ht="25.5" customHeight="1">
      <c r="A101" s="160">
        <v>23</v>
      </c>
      <c r="B101" s="162"/>
      <c r="C101" s="156"/>
      <c r="D101" s="156"/>
      <c r="E101" s="157"/>
      <c r="F101" s="156"/>
      <c r="G101" s="158"/>
      <c r="H101" s="170"/>
      <c r="I101" s="165"/>
    </row>
    <row r="102" spans="1:9" ht="25.5" customHeight="1">
      <c r="A102" s="160">
        <v>24</v>
      </c>
      <c r="B102" s="162"/>
      <c r="C102" s="156"/>
      <c r="D102" s="156"/>
      <c r="E102" s="157"/>
      <c r="F102" s="156"/>
      <c r="G102" s="158"/>
      <c r="H102" s="170"/>
      <c r="I102" s="165"/>
    </row>
    <row r="103" spans="1:9" ht="25.5" customHeight="1">
      <c r="A103" s="160">
        <v>25</v>
      </c>
      <c r="B103" s="162"/>
      <c r="C103" s="156"/>
      <c r="D103" s="156"/>
      <c r="E103" s="157"/>
      <c r="F103" s="156"/>
      <c r="G103" s="158"/>
      <c r="H103" s="170"/>
      <c r="I103" s="165"/>
    </row>
    <row r="104" spans="1:9" ht="25.5" customHeight="1">
      <c r="A104" s="160">
        <v>26</v>
      </c>
      <c r="B104" s="162"/>
      <c r="C104" s="156"/>
      <c r="D104" s="156"/>
      <c r="E104" s="157"/>
      <c r="F104" s="156"/>
      <c r="G104" s="158"/>
      <c r="H104" s="170"/>
      <c r="I104" s="165"/>
    </row>
    <row r="105" spans="1:9" ht="25.5" customHeight="1">
      <c r="A105" s="160">
        <v>27</v>
      </c>
      <c r="B105" s="162"/>
      <c r="C105" s="156"/>
      <c r="D105" s="156"/>
      <c r="E105" s="157"/>
      <c r="F105" s="156"/>
      <c r="G105" s="158"/>
      <c r="H105" s="170"/>
      <c r="I105" s="165"/>
    </row>
    <row r="106" spans="1:9" ht="25.5" customHeight="1">
      <c r="A106" s="160">
        <v>28</v>
      </c>
      <c r="B106" s="162"/>
      <c r="C106" s="156"/>
      <c r="D106" s="156"/>
      <c r="E106" s="157"/>
      <c r="F106" s="156"/>
      <c r="G106" s="158"/>
      <c r="H106" s="170"/>
      <c r="I106" s="165"/>
    </row>
    <row r="107" spans="1:9" ht="25.5" customHeight="1">
      <c r="A107" s="160">
        <v>29</v>
      </c>
      <c r="B107" s="162"/>
      <c r="C107" s="156"/>
      <c r="D107" s="156"/>
      <c r="E107" s="157"/>
      <c r="F107" s="157"/>
      <c r="G107" s="158"/>
      <c r="H107" s="170"/>
      <c r="I107" s="165"/>
    </row>
    <row r="108" spans="1:9" ht="25.5" customHeight="1">
      <c r="A108" s="160">
        <v>30</v>
      </c>
      <c r="B108" s="162"/>
      <c r="C108" s="156"/>
      <c r="D108" s="156"/>
      <c r="E108" s="157"/>
      <c r="F108" s="157"/>
      <c r="G108" s="158"/>
      <c r="H108" s="170"/>
      <c r="I108" s="165"/>
    </row>
  </sheetData>
  <sheetProtection/>
  <mergeCells count="15">
    <mergeCell ref="A1:G1"/>
    <mergeCell ref="A2:G2"/>
    <mergeCell ref="A3:G3"/>
    <mergeCell ref="A4:G4"/>
    <mergeCell ref="A37:G37"/>
    <mergeCell ref="A5:G5"/>
    <mergeCell ref="A39:G39"/>
    <mergeCell ref="A40:G40"/>
    <mergeCell ref="A77:G77"/>
    <mergeCell ref="A73:G73"/>
    <mergeCell ref="A38:G38"/>
    <mergeCell ref="A74:G74"/>
    <mergeCell ref="A75:G75"/>
    <mergeCell ref="A41:G41"/>
    <mergeCell ref="A76:G7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2" manualBreakCount="2">
    <brk id="36" max="255" man="1"/>
    <brk id="72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2012-12-04T12:43:21Z</cp:lastPrinted>
  <dcterms:created xsi:type="dcterms:W3CDTF">2010-01-11T19:50:22Z</dcterms:created>
  <dcterms:modified xsi:type="dcterms:W3CDTF">2012-12-04T12:46:00Z</dcterms:modified>
  <cp:category/>
  <cp:version/>
  <cp:contentType/>
  <cp:contentStatus/>
</cp:coreProperties>
</file>