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3" activeTab="5"/>
  </bookViews>
  <sheets>
    <sheet name="Terminarz Zaw.  2014 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4" sheetId="6" r:id="rId6"/>
    <sheet name="29.III.14 Kobiałka" sheetId="7" r:id="rId7"/>
    <sheet name="10.V.14 Mistrz. Sen. TURA I" sheetId="8" r:id="rId8"/>
    <sheet name="11.V.14 Mistrz. Sen. TURA II" sheetId="9" r:id="rId9"/>
    <sheet name="2014 Mistrz.  Sen. Generalnie" sheetId="10" r:id="rId10"/>
    <sheet name="18.V.14 Wykrot" sheetId="11" r:id="rId11"/>
    <sheet name="24.V.14 Mistrz. Młodz. TURA I " sheetId="12" r:id="rId12"/>
    <sheet name="24.V.14 Mistrz. Młodz. TURA II" sheetId="13" r:id="rId13"/>
    <sheet name="2014 Mistrz.  Młodz. Generalnie" sheetId="14" r:id="rId14"/>
    <sheet name="31.VIII.14 Kanał Żerański U_14" sheetId="15" r:id="rId15"/>
    <sheet name="13.IX.14 Memoriał im. B. Dyry" sheetId="16" r:id="rId16"/>
    <sheet name="20.IX.14 Kanał Żer. Kobiałka" sheetId="17" r:id="rId17"/>
    <sheet name="05.X.14 Kobiałka U_14" sheetId="18" r:id="rId18"/>
  </sheets>
  <definedNames>
    <definedName name="Excel_BuiltIn_Print_Area_2">' Ranking  G.P. 2014'!$A$1:$Q$88</definedName>
    <definedName name="_xlnm.Print_Area" localSheetId="5">' Ranking  G.P. 2014'!$A$1:$Q$82</definedName>
    <definedName name="_xlnm.Print_Area" localSheetId="17">'05.X.14 Kobiałka U_14'!$A$1:$G$37</definedName>
    <definedName name="_xlnm.Print_Area" localSheetId="7">'10.V.14 Mistrz. Sen. TURA I'!$A$1:$G$74</definedName>
    <definedName name="_xlnm.Print_Area" localSheetId="8">'11.V.14 Mistrz. Sen. TURA II'!$A$1:$G$74</definedName>
    <definedName name="_xlnm.Print_Area" localSheetId="15">'13.IX.14 Memoriał im. B. Dyry'!$A$1:$G$38</definedName>
    <definedName name="_xlnm.Print_Area" localSheetId="10">'18.V.14 Wykrot'!$A$1:$G$74</definedName>
    <definedName name="_xlnm.Print_Area" localSheetId="16">'20.IX.14 Kanał Żer. Kobiałka'!$A$1:$G$111</definedName>
    <definedName name="_xlnm.Print_Area" localSheetId="13">'2014 Mistrz.  Młodz. Generalnie'!$A$1:$Q$60</definedName>
    <definedName name="_xlnm.Print_Area" localSheetId="9">'2014 Mistrz.  Sen. Generalnie'!$A$1:$Q$58</definedName>
    <definedName name="_xlnm.Print_Area" localSheetId="11">'24.V.14 Mistrz. Młodz. TURA I '!$A$1:$G$74</definedName>
    <definedName name="_xlnm.Print_Area" localSheetId="12">'24.V.14 Mistrz. Młodz. TURA II'!$A$1:$G$74</definedName>
    <definedName name="_xlnm.Print_Area" localSheetId="6">'29.III.14 Kobiałka'!$A$1:$G$144</definedName>
    <definedName name="_xlnm.Print_Area" localSheetId="14">'31.VIII.14 Kanał Żerański U_14'!$A$1:$G$37</definedName>
    <definedName name="_xlnm.Print_Area" localSheetId="0">'Terminarz Zaw.  2014 '!$A$1:$H$32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i/>
            <sz val="14"/>
            <color indexed="10"/>
            <rFont val="Tahoma"/>
            <family val="2"/>
          </rPr>
          <t>Absencja w I turze zawodów</t>
        </r>
      </text>
    </comment>
    <comment ref="N16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0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2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  <comment ref="N23" authorId="0">
      <text>
        <r>
          <rPr>
            <b/>
            <i/>
            <sz val="14"/>
            <color indexed="10"/>
            <rFont val="Tahoma"/>
            <family val="2"/>
          </rPr>
          <t>Absencja w II turze zawodów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1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1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2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1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4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4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1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5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3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2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75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8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5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4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D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F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H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J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L80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6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7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  <comment ref="N79" authorId="0">
      <text>
        <r>
          <rPr>
            <b/>
            <sz val="12"/>
            <color indexed="10"/>
            <rFont val="Tahoma"/>
            <family val="2"/>
          </rPr>
          <t>Admin: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 w zawodach</t>
        </r>
      </text>
    </comment>
  </commentList>
</comments>
</file>

<file path=xl/sharedStrings.xml><?xml version="1.0" encoding="utf-8"?>
<sst xmlns="http://schemas.openxmlformats.org/spreadsheetml/2006/main" count="891" uniqueCount="255">
  <si>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</si>
  <si>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</si>
  <si>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</si>
  <si>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</si>
  <si>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</si>
  <si>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</si>
  <si>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</si>
  <si>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</si>
  <si>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</si>
  <si>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</si>
  <si>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</si>
  <si>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</si>
  <si>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</si>
  <si>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</si>
  <si>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</si>
  <si>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</si>
  <si>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</si>
  <si>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</si>
  <si>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</si>
  <si>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</si>
  <si>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</si>
  <si>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</si>
  <si>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</si>
  <si>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</si>
  <si>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</si>
  <si>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</si>
  <si>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</si>
  <si>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</si>
  <si>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</si>
  <si>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</si>
  <si>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</si>
  <si>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</si>
  <si>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</si>
  <si>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</si>
  <si>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</si>
  <si>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</si>
  <si>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</si>
  <si>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</si>
  <si>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</si>
  <si>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</si>
  <si>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</si>
  <si>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</si>
  <si>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</si>
  <si>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</si>
  <si>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</si>
  <si>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</si>
  <si>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</si>
  <si>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</si>
  <si>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</si>
  <si>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</si>
  <si>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</si>
  <si>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</si>
  <si>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</si>
  <si>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</si>
  <si>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</si>
  <si>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</si>
  <si>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</si>
  <si>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</si>
  <si>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</si>
  <si>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</si>
  <si>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</si>
  <si>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</si>
  <si>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</si>
  <si>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>Informacje dodotkowe :  kol. Wiesław Myszkowski tel. 603-041-450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</si>
  <si>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</si>
  <si>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</si>
  <si>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</si>
  <si>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</si>
  <si>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</si>
  <si>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</si>
  <si>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</si>
  <si>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</si>
  <si>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</si>
  <si>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</si>
  <si>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r>
      <t xml:space="preserve">Tow. Zawody Spinngowe                </t>
    </r>
  </si>
  <si>
    <t>Kanał Żerański - Kobiałka</t>
  </si>
  <si>
    <t>11</t>
  </si>
  <si>
    <t>19</t>
  </si>
  <si>
    <t>31</t>
  </si>
  <si>
    <t>sierpień</t>
  </si>
  <si>
    <t>14</t>
  </si>
  <si>
    <t>21</t>
  </si>
  <si>
    <t>październik</t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</si>
  <si>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</si>
  <si>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t xml:space="preserve">  II Tury  (2 x 2,5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</si>
  <si>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</si>
  <si>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</si>
  <si>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luty</t>
  </si>
  <si>
    <t>marzec</t>
  </si>
  <si>
    <t>3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</si>
  <si>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</si>
  <si>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</si>
  <si>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</si>
  <si>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</si>
  <si>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</si>
  <si>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 xml:space="preserve">SPŁAWIKOWE MISTRZOSTWA KOŁA </t>
  </si>
  <si>
    <t>LISTA  STARTOWA,   SENIORZY - TURA I</t>
  </si>
  <si>
    <t>LISTA  STARTOWA,   KOBIETY - TURA I</t>
  </si>
  <si>
    <t>LISTA  STARTOWA,   SENIORZY - TURA II</t>
  </si>
  <si>
    <t>LISTA  STARTOWA,   KOBIETY - TURA II</t>
  </si>
  <si>
    <t xml:space="preserve">SPŁAWIKOWE MISTRZOSTWA  KOŁA  PZW NR 5  WARSZAWA PRAGA-PÓŁNOC  </t>
  </si>
  <si>
    <t>Anasik Piotr</t>
  </si>
  <si>
    <t>Lange Waldemar</t>
  </si>
  <si>
    <t>Cupriak Władysław</t>
  </si>
  <si>
    <t>Spólny Piotr</t>
  </si>
  <si>
    <t>Chendyński Waldemar</t>
  </si>
  <si>
    <t>Janiak Ryszard</t>
  </si>
  <si>
    <t>Bucholc Janusz</t>
  </si>
  <si>
    <t>Kazimierczyk Adam</t>
  </si>
  <si>
    <t>Kur Ryszard</t>
  </si>
  <si>
    <t>Gręda Stanisław</t>
  </si>
  <si>
    <t>Żurawski Grzegorz</t>
  </si>
  <si>
    <t>Spólna Zofia</t>
  </si>
  <si>
    <t>Anasik Agnieszka</t>
  </si>
  <si>
    <t>Janiak Wanda</t>
  </si>
  <si>
    <t>Bartuś Mateusz</t>
  </si>
  <si>
    <t>Piwowarski Piotr</t>
  </si>
  <si>
    <t>Babiszewski Artur</t>
  </si>
  <si>
    <t>3/4</t>
  </si>
  <si>
    <t xml:space="preserve">LISTA  STARTOWA,  SENIORZY      </t>
  </si>
  <si>
    <t>Tsoy Larysa</t>
  </si>
  <si>
    <t xml:space="preserve">LISTA  STARTOWA,   KOBIETY    </t>
  </si>
  <si>
    <r>
      <t xml:space="preserve">Ryby - waga                    </t>
    </r>
    <r>
      <rPr>
        <sz val="24"/>
        <color indexed="9"/>
        <rFont val="Arial"/>
        <family val="2"/>
      </rPr>
      <t xml:space="preserve">  ... ..</t>
    </r>
    <r>
      <rPr>
        <sz val="24"/>
        <rFont val="Arial"/>
        <family val="2"/>
      </rPr>
      <t xml:space="preserve">  (g)</t>
    </r>
  </si>
  <si>
    <t>Punkty   za złowione  ryby</t>
  </si>
  <si>
    <t>Punkty         sektorowe</t>
  </si>
  <si>
    <t>Nr st.</t>
  </si>
  <si>
    <t>Kur Patrycja</t>
  </si>
  <si>
    <t>Nr stan.</t>
  </si>
  <si>
    <t xml:space="preserve">Terminarz imprez sportowych Koła nr 5 </t>
  </si>
  <si>
    <t xml:space="preserve">Warszawa Praga - Północ na rok 2014       </t>
  </si>
  <si>
    <t>http://kolo5.ompzw.pl/</t>
  </si>
  <si>
    <t>8</t>
  </si>
  <si>
    <t>1/2</t>
  </si>
  <si>
    <r>
      <t xml:space="preserve">  II Tury  (2 x 2 godz.)</t>
    </r>
    <r>
      <rPr>
        <sz val="16"/>
        <rFont val="Times New Roman CE"/>
        <family val="1"/>
      </rPr>
      <t xml:space="preserve">               </t>
    </r>
  </si>
  <si>
    <t>Błędowo  - J. Pomocnia</t>
  </si>
  <si>
    <t>luty/marzec</t>
  </si>
  <si>
    <t xml:space="preserve">Tow. Zawody Podlodowe                                            </t>
  </si>
  <si>
    <r>
      <t xml:space="preserve">  II Tury  (2 x 2 godz.)</t>
    </r>
    <r>
      <rPr>
        <sz val="16"/>
        <rFont val="Times New Roman CE"/>
        <family val="1"/>
      </rPr>
      <t xml:space="preserve">                </t>
    </r>
    <r>
      <rPr>
        <sz val="12"/>
        <rFont val="Times New Roman CE"/>
        <family val="0"/>
      </rPr>
      <t>Organizacja imprezy  zależna od możliwości technicznych</t>
    </r>
  </si>
  <si>
    <t>Buchta k. Wierzbicy</t>
  </si>
  <si>
    <t>29</t>
  </si>
  <si>
    <r>
      <t xml:space="preserve">Tow. Zaw. Spławikowe                   </t>
    </r>
    <r>
      <rPr>
        <b/>
        <sz val="16"/>
        <rFont val="Times New Roman CE"/>
        <family val="1"/>
      </rPr>
      <t>Puchar Wiosny</t>
    </r>
  </si>
  <si>
    <t>10</t>
  </si>
  <si>
    <t xml:space="preserve">  II Tury  (2 x 4,0 godz.)                          Zawody dwudniowe                                     </t>
  </si>
  <si>
    <t xml:space="preserve">Wisła Warszawa - K.S. Spójnia   rezerw.  Kanał Żerański 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</si>
  <si>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</si>
  <si>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</si>
  <si>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</si>
  <si>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2/3</t>
  </si>
  <si>
    <t>18</t>
  </si>
  <si>
    <t xml:space="preserve">Tow. Zawody Spławikowe                                             </t>
  </si>
  <si>
    <t>Zalew Wykrot</t>
  </si>
  <si>
    <t>24</t>
  </si>
  <si>
    <t>Pogorzelec</t>
  </si>
  <si>
    <t xml:space="preserve">  II Tury  (2 x 6,0 godz.)                          Zawody dwudniowe                                     </t>
  </si>
  <si>
    <t>Zegrze</t>
  </si>
  <si>
    <t>Strzyże</t>
  </si>
  <si>
    <t>20</t>
  </si>
  <si>
    <t xml:space="preserve"> czerwiec</t>
  </si>
  <si>
    <r>
      <rPr>
        <b/>
        <sz val="16"/>
        <rFont val="Times New Roman CE"/>
        <family val="0"/>
      </rPr>
      <t>Wyjazd turystyczno-rodzinny</t>
    </r>
    <r>
      <rPr>
        <sz val="16"/>
        <rFont val="Times New Roman CE"/>
        <family val="0"/>
      </rPr>
      <t xml:space="preserve">                                    </t>
    </r>
  </si>
  <si>
    <t>Mazury                                             O.W. Kołatek</t>
  </si>
  <si>
    <t>30</t>
  </si>
  <si>
    <t>Wisła Warszawa - K.S. Spójnia</t>
  </si>
  <si>
    <t>06</t>
  </si>
  <si>
    <r>
      <t xml:space="preserve">XLV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</si>
  <si>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  <r>
      <rPr>
        <b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dokonano rezerwacji łowiska</t>
    </r>
  </si>
  <si>
    <t>13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</si>
  <si>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 Memoriał im. Bolesława Dyry</t>
    </r>
  </si>
  <si>
    <t>Zawody nie zaliczane do G.P.</t>
  </si>
  <si>
    <t>Błędowo</t>
  </si>
  <si>
    <t xml:space="preserve"> Serock   </t>
  </si>
  <si>
    <t>Kanał Żerański- Boałołęka      rezerw. Różan - J. Nowe</t>
  </si>
  <si>
    <t xml:space="preserve">Serock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</si>
  <si>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</si>
  <si>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</si>
  <si>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</si>
  <si>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</si>
  <si>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</si>
  <si>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</si>
  <si>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</si>
  <si>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</si>
  <si>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>LISTA  RANKINGOWA "WĘDKARZ ROKU 2014" - DYSCYPLINA SPŁAWIKOWA</t>
  </si>
  <si>
    <t>Puchar Wiosny                      Kanał Żerański        29.III.14</t>
  </si>
  <si>
    <t>MISTRZ. KOŁA                      I TURA                    10.V.14</t>
  </si>
  <si>
    <t>MISTRZ. KOŁA                       II TURA                    11.V.14</t>
  </si>
  <si>
    <t>Zalew Wykrot       18.V.14</t>
  </si>
  <si>
    <t>Kobiałka 29-03-2014 r.</t>
  </si>
  <si>
    <t>Warszawa 10-05-2014 r.</t>
  </si>
  <si>
    <t xml:space="preserve">Nazwisko i imię </t>
  </si>
  <si>
    <t>Warszawa 11-05-2014 r.</t>
  </si>
  <si>
    <t xml:space="preserve">Łowisko - rzeka Wisła   </t>
  </si>
  <si>
    <t xml:space="preserve">Łowisko - Kanał Żerański </t>
  </si>
  <si>
    <t>Warszawa 10/11-05-2014 r.</t>
  </si>
  <si>
    <t xml:space="preserve">LISTA  STARTOWA,   SENIORZY  </t>
  </si>
  <si>
    <t xml:space="preserve">LISTA  STARTOWA,  KOBIETY </t>
  </si>
  <si>
    <t>LISTA  STARTOWA,   U18 - TURA I</t>
  </si>
  <si>
    <t>LISTA  STARTOWA,   U14 - TURA I</t>
  </si>
  <si>
    <t>LISTA  STARTOWA,   U18 - TURA II</t>
  </si>
  <si>
    <t>LISTA  STARTOWA,   U14 - TURA II</t>
  </si>
  <si>
    <t xml:space="preserve">LISTA  STARTOWA,  U18     </t>
  </si>
  <si>
    <t xml:space="preserve">LISTA  STARTOWA,   U14   </t>
  </si>
  <si>
    <t>Wykrot  18-05-2014 r.</t>
  </si>
  <si>
    <t>Łowisko - Zalew Wykrot</t>
  </si>
  <si>
    <t>Towarzyskie Zawody Spławikowe</t>
  </si>
  <si>
    <t xml:space="preserve">LISTA  STARTOWA,  SENIORZY </t>
  </si>
  <si>
    <t>Skibiński Edmund</t>
  </si>
  <si>
    <t>Lewkowicz Marcin</t>
  </si>
  <si>
    <t>Malecha Damian</t>
  </si>
  <si>
    <t>Jędrzejczyk Partyk</t>
  </si>
  <si>
    <t>Kosiarek Krzysztof</t>
  </si>
  <si>
    <t>Bożek Łukasz</t>
  </si>
  <si>
    <t>Zaremba Tomasz</t>
  </si>
  <si>
    <t>Myszkowski Wiesław</t>
  </si>
  <si>
    <t>Piotrowski Jerzy</t>
  </si>
  <si>
    <t xml:space="preserve">Kazimierczyk Adam </t>
  </si>
  <si>
    <t>NK</t>
  </si>
  <si>
    <t xml:space="preserve">Bucholc Janusz </t>
  </si>
  <si>
    <t xml:space="preserve">Janiak Ryszard </t>
  </si>
  <si>
    <t>A</t>
  </si>
  <si>
    <t>Pospara Ryszrd</t>
  </si>
  <si>
    <t>Zawodnikom nieobecnym w turze zawodów przyznaje się punkty równe lczbie sklasyfikowsnych  zawodników + 1 pkt. W zawodach 2-turowych podstawę do obliczenia punktów za nieobecność stanowi  najliczniej osadzony sektor w całych zawodach w danej kategorii wiekowej.  Do końcowej klasyfikacji   zalicza się  5 najlepszych wyników z 6 tur zawodów G.P.</t>
  </si>
  <si>
    <t>Kobiałka 24-05-2014 r.</t>
  </si>
  <si>
    <t xml:space="preserve">Łowisko - Kanał Żerański, Kobiałka </t>
  </si>
  <si>
    <t>Kanał Żerański, Kobiałka</t>
  </si>
  <si>
    <t>Jędrzejczyk Patryk</t>
  </si>
  <si>
    <t>Gawarecki Michał</t>
  </si>
  <si>
    <t>Boraczewski Wojciech</t>
  </si>
  <si>
    <t>Zaremba  Adrian</t>
  </si>
  <si>
    <t>Ryby - waga  [g]</t>
  </si>
  <si>
    <t>Boraczewski Wajciech</t>
  </si>
  <si>
    <t>Zaremba Adrian</t>
  </si>
  <si>
    <t>MISTRZ. KOŁA                      I TURA                    24.V.14</t>
  </si>
  <si>
    <t>MISTRZ. KOŁA                       II TURA                    24.V.14</t>
  </si>
  <si>
    <t>Warszawa 31-08-2014 r.</t>
  </si>
  <si>
    <t>Łowisko - Kanał Żerański, Warszawa</t>
  </si>
  <si>
    <t xml:space="preserve">LISTA  STARTOWA,  U-14 </t>
  </si>
  <si>
    <t>Kobiałka              13.IX14</t>
  </si>
  <si>
    <t>Kobiałka 13-09-2014 r.</t>
  </si>
  <si>
    <t>Spólny Piort</t>
  </si>
  <si>
    <t>Kobiałka 20-09-2014 r.</t>
  </si>
  <si>
    <t>o "Puchar Prezsa Koła PZW nr 5"</t>
  </si>
  <si>
    <t>"XI Memoriał im. Bolesława Dyry"</t>
  </si>
  <si>
    <t>Kanał Żreański Białołęka              30.VIII.14</t>
  </si>
  <si>
    <t>Rospara Ryszard</t>
  </si>
  <si>
    <t>Tarach Barnaba</t>
  </si>
  <si>
    <t>Sztanderski Grzegorz</t>
  </si>
  <si>
    <t>Ryby - waga [g]</t>
  </si>
  <si>
    <t xml:space="preserve">Puchar Prezesa Koła                           Kanał Żerański    20.IX.14          </t>
  </si>
  <si>
    <t xml:space="preserve">Puchar Prezesa              Koła                          Kanał Żerański    20.IX.14          </t>
  </si>
  <si>
    <t xml:space="preserve">Puchar Prezesa                             Koła                               Kanał Żerański    20.IX.14          </t>
  </si>
  <si>
    <t xml:space="preserve">Kanał Żerański             Kobiałka                 05.X.14          </t>
  </si>
  <si>
    <t>Kobiałka 05-10-2014 r.</t>
  </si>
  <si>
    <t xml:space="preserve">Kosiarek Krzysztof </t>
  </si>
  <si>
    <t>Gawarecki Jan</t>
  </si>
  <si>
    <t>5.5</t>
  </si>
  <si>
    <r>
      <t xml:space="preserve">Miejsce </t>
    </r>
    <r>
      <rPr>
        <sz val="13"/>
        <rFont val="Arial"/>
        <family val="2"/>
      </rPr>
      <t>[Pkt sektor.]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</si>
</sst>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u val="single"/>
      <sz val="24"/>
      <name val="Times New Roman CE"/>
      <family val="1"/>
    </font>
    <font>
      <b/>
      <sz val="2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u val="single"/>
      <sz val="18"/>
      <name val="Times New Roman CE"/>
      <family val="1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i/>
      <sz val="12"/>
      <color indexed="10"/>
      <name val="Tahoma"/>
      <family val="2"/>
    </font>
    <font>
      <b/>
      <i/>
      <sz val="14"/>
      <color indexed="10"/>
      <name val="Tahoma"/>
      <family val="2"/>
    </font>
    <font>
      <b/>
      <u val="single"/>
      <sz val="18"/>
      <color indexed="12"/>
      <name val="Czcionka tekstu podstawowego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3"/>
      <name val="Arial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8"/>
      <color indexed="8"/>
      <name val="Calibri"/>
      <family val="0"/>
    </font>
    <font>
      <i/>
      <sz val="12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dotted"/>
      <bottom style="thin"/>
    </border>
    <border>
      <left style="dashed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/>
      <top style="dashed"/>
      <bottom style="thin"/>
    </border>
    <border>
      <left/>
      <right style="medium"/>
      <top style="dashed"/>
      <bottom style="thin"/>
    </border>
    <border>
      <left style="medium"/>
      <right style="dashed"/>
      <top style="dashed"/>
      <bottom style="thin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 style="medium"/>
      <top style="thin"/>
      <bottom style="dotted"/>
    </border>
    <border>
      <left style="medium"/>
      <right style="dashed"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/>
    </border>
    <border>
      <left style="medium"/>
      <right style="dashed"/>
      <top style="dotted"/>
      <bottom/>
    </border>
    <border>
      <left style="medium"/>
      <right style="medium"/>
      <top style="dotted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/>
      <bottom style="thin">
        <color indexed="8"/>
      </bottom>
      <diagonal style="hair">
        <color indexed="8"/>
      </diagonal>
    </border>
    <border>
      <left style="medium"/>
      <right style="medium"/>
      <top/>
      <bottom/>
    </border>
    <border>
      <left style="dashed"/>
      <right style="medium"/>
      <top/>
      <bottom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49" fontId="5" fillId="0" borderId="36" xfId="54" applyNumberFormat="1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16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6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14" fillId="0" borderId="22" xfId="0" applyFont="1" applyBorder="1" applyAlignment="1" quotePrefix="1">
      <alignment horizontal="center" vertical="center"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0" borderId="45" xfId="54" applyFont="1" applyFill="1" applyBorder="1" applyAlignment="1">
      <alignment horizontal="center" vertical="center" wrapText="1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16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48" xfId="54" applyNumberFormat="1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6" fontId="5" fillId="0" borderId="54" xfId="54" applyNumberFormat="1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/>
      <protection/>
    </xf>
    <xf numFmtId="0" fontId="5" fillId="0" borderId="56" xfId="54" applyFont="1" applyFill="1" applyBorder="1" applyAlignment="1">
      <alignment horizontal="center" vertical="center" wrapText="1"/>
      <protection/>
    </xf>
    <xf numFmtId="0" fontId="12" fillId="0" borderId="5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40" xfId="0" applyFont="1" applyFill="1" applyBorder="1" applyAlignment="1" quotePrefix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9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9" xfId="0" applyFont="1" applyBorder="1" applyAlignment="1">
      <alignment horizontal="left" textRotation="90" wrapText="1"/>
    </xf>
    <xf numFmtId="0" fontId="17" fillId="0" borderId="60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5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4" fillId="0" borderId="63" xfId="0" applyFont="1" applyBorder="1" applyAlignment="1">
      <alignment horizontal="right" vertical="center"/>
    </xf>
    <xf numFmtId="0" fontId="24" fillId="0" borderId="6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64" xfId="0" applyFont="1" applyFill="1" applyBorder="1" applyAlignment="1">
      <alignment/>
    </xf>
    <xf numFmtId="0" fontId="17" fillId="0" borderId="63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4" fillId="33" borderId="20" xfId="0" applyFont="1" applyFill="1" applyBorder="1" applyAlignment="1" quotePrefix="1">
      <alignment horizontal="center" vertical="center"/>
    </xf>
    <xf numFmtId="0" fontId="17" fillId="0" borderId="65" xfId="0" applyFont="1" applyBorder="1" applyAlignment="1">
      <alignment horizontal="center" textRotation="90" wrapText="1"/>
    </xf>
    <xf numFmtId="0" fontId="17" fillId="0" borderId="66" xfId="0" applyFont="1" applyBorder="1" applyAlignment="1">
      <alignment horizontal="center" textRotation="90" wrapText="1"/>
    </xf>
    <xf numFmtId="0" fontId="17" fillId="0" borderId="57" xfId="0" applyFont="1" applyBorder="1" applyAlignment="1">
      <alignment horizontal="center" textRotation="90"/>
    </xf>
    <xf numFmtId="0" fontId="17" fillId="0" borderId="50" xfId="0" applyFont="1" applyBorder="1" applyAlignment="1">
      <alignment horizontal="center" vertical="center"/>
    </xf>
    <xf numFmtId="0" fontId="5" fillId="0" borderId="67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0" fontId="4" fillId="33" borderId="69" xfId="54" applyFont="1" applyFill="1" applyBorder="1" applyAlignment="1">
      <alignment horizontal="center" vertical="center"/>
      <protection/>
    </xf>
    <xf numFmtId="49" fontId="5" fillId="0" borderId="70" xfId="54" applyNumberFormat="1" applyFont="1" applyFill="1" applyBorder="1" applyAlignment="1">
      <alignment horizontal="center" vertical="center" wrapText="1"/>
      <protection/>
    </xf>
    <xf numFmtId="0" fontId="5" fillId="0" borderId="71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5" fillId="0" borderId="72" xfId="54" applyFont="1" applyFill="1" applyBorder="1" applyAlignment="1">
      <alignment horizontal="center" vertical="center" wrapText="1"/>
      <protection/>
    </xf>
    <xf numFmtId="0" fontId="7" fillId="0" borderId="73" xfId="54" applyFont="1" applyFill="1" applyBorder="1" applyAlignment="1">
      <alignment horizontal="center" vertical="center" wrapText="1"/>
      <protection/>
    </xf>
    <xf numFmtId="0" fontId="5" fillId="0" borderId="74" xfId="54" applyFont="1" applyFill="1" applyBorder="1" applyAlignment="1">
      <alignment horizontal="center" vertical="center" wrapText="1"/>
      <protection/>
    </xf>
    <xf numFmtId="0" fontId="4" fillId="33" borderId="34" xfId="54" applyFont="1" applyFill="1" applyBorder="1" applyAlignment="1">
      <alignment horizontal="center" vertical="center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7" fillId="0" borderId="75" xfId="54" applyFont="1" applyFill="1" applyBorder="1" applyAlignment="1">
      <alignment horizontal="center" vertical="center" wrapText="1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5" fillId="0" borderId="76" xfId="54" applyFont="1" applyFill="1" applyBorder="1" applyAlignment="1">
      <alignment horizontal="center" vertical="center" wrapText="1"/>
      <protection/>
    </xf>
    <xf numFmtId="0" fontId="4" fillId="33" borderId="77" xfId="54" applyFont="1" applyFill="1" applyBorder="1" applyAlignment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0" fontId="5" fillId="0" borderId="79" xfId="54" applyFont="1" applyFill="1" applyBorder="1" applyAlignment="1">
      <alignment horizontal="center" vertical="center" wrapText="1"/>
      <protection/>
    </xf>
    <xf numFmtId="0" fontId="5" fillId="0" borderId="80" xfId="54" applyFont="1" applyFill="1" applyBorder="1" applyAlignment="1">
      <alignment horizontal="center" vertical="center" wrapText="1"/>
      <protection/>
    </xf>
    <xf numFmtId="0" fontId="5" fillId="0" borderId="77" xfId="54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 wrapText="1"/>
      <protection/>
    </xf>
    <xf numFmtId="0" fontId="5" fillId="0" borderId="81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5" fillId="0" borderId="75" xfId="54" applyFont="1" applyFill="1" applyBorder="1" applyAlignment="1">
      <alignment horizontal="center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3" xfId="54" applyFont="1" applyFill="1" applyBorder="1" applyAlignment="1">
      <alignment horizontal="center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4" xfId="54" applyFont="1" applyFill="1" applyBorder="1" applyAlignment="1">
      <alignment horizontal="center" vertical="center" wrapText="1"/>
      <protection/>
    </xf>
    <xf numFmtId="0" fontId="5" fillId="0" borderId="85" xfId="54" applyFont="1" applyFill="1" applyBorder="1" applyAlignment="1">
      <alignment horizontal="center" vertical="center" wrapText="1"/>
      <protection/>
    </xf>
    <xf numFmtId="49" fontId="5" fillId="0" borderId="86" xfId="54" applyNumberFormat="1" applyFont="1" applyFill="1" applyBorder="1" applyAlignment="1">
      <alignment horizontal="center" vertical="center" wrapText="1"/>
      <protection/>
    </xf>
    <xf numFmtId="49" fontId="5" fillId="0" borderId="86" xfId="54" applyNumberFormat="1" applyFont="1" applyFill="1" applyBorder="1" applyAlignment="1">
      <alignment horizontal="center" vertical="center" wrapText="1"/>
      <protection/>
    </xf>
    <xf numFmtId="0" fontId="5" fillId="0" borderId="87" xfId="54" applyFont="1" applyFill="1" applyBorder="1" applyAlignment="1">
      <alignment horizontal="center" vertical="center" wrapText="1"/>
      <protection/>
    </xf>
    <xf numFmtId="0" fontId="5" fillId="0" borderId="88" xfId="54" applyFont="1" applyFill="1" applyBorder="1" applyAlignment="1">
      <alignment horizontal="center" vertical="center" wrapText="1"/>
      <protection/>
    </xf>
    <xf numFmtId="49" fontId="5" fillId="0" borderId="48" xfId="54" applyNumberFormat="1" applyFont="1" applyFill="1" applyBorder="1" applyAlignment="1">
      <alignment horizontal="center" vertical="center" wrapText="1"/>
      <protection/>
    </xf>
    <xf numFmtId="16" fontId="5" fillId="0" borderId="89" xfId="54" applyNumberFormat="1" applyFont="1" applyFill="1" applyBorder="1" applyAlignment="1">
      <alignment horizontal="center" vertical="center" wrapText="1"/>
      <protection/>
    </xf>
    <xf numFmtId="0" fontId="5" fillId="0" borderId="48" xfId="54" applyFont="1" applyFill="1" applyBorder="1" applyAlignment="1">
      <alignment horizontal="center" vertical="center" wrapText="1"/>
      <protection/>
    </xf>
    <xf numFmtId="49" fontId="7" fillId="0" borderId="48" xfId="54" applyNumberFormat="1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5" fillId="0" borderId="79" xfId="54" applyFont="1" applyFill="1" applyBorder="1" applyAlignment="1">
      <alignment horizontal="center" vertical="center"/>
      <protection/>
    </xf>
    <xf numFmtId="49" fontId="7" fillId="0" borderId="36" xfId="54" applyNumberFormat="1" applyFont="1" applyFill="1" applyBorder="1" applyAlignment="1">
      <alignment horizontal="center" vertical="center" wrapText="1"/>
      <protection/>
    </xf>
    <xf numFmtId="0" fontId="7" fillId="0" borderId="37" xfId="54" applyFont="1" applyFill="1" applyBorder="1" applyAlignment="1">
      <alignment horizontal="center" vertical="center" wrapText="1"/>
      <protection/>
    </xf>
    <xf numFmtId="16" fontId="5" fillId="0" borderId="47" xfId="54" applyNumberFormat="1" applyFont="1" applyFill="1" applyBorder="1" applyAlignment="1">
      <alignment horizontal="center" vertical="center" wrapText="1"/>
      <protection/>
    </xf>
    <xf numFmtId="0" fontId="8" fillId="0" borderId="47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0" fontId="8" fillId="0" borderId="55" xfId="54" applyFont="1" applyFill="1" applyBorder="1" applyAlignment="1">
      <alignment horizontal="center" vertical="center"/>
      <protection/>
    </xf>
    <xf numFmtId="0" fontId="5" fillId="0" borderId="90" xfId="54" applyFont="1" applyFill="1" applyBorder="1" applyAlignment="1">
      <alignment horizontal="center" vertical="center"/>
      <protection/>
    </xf>
    <xf numFmtId="0" fontId="8" fillId="0" borderId="90" xfId="54" applyFont="1" applyFill="1" applyBorder="1" applyAlignment="1">
      <alignment horizontal="center" vertical="center" wrapText="1"/>
      <protection/>
    </xf>
    <xf numFmtId="49" fontId="16" fillId="33" borderId="91" xfId="54" applyNumberFormat="1" applyFont="1" applyFill="1" applyBorder="1" applyAlignment="1">
      <alignment horizontal="center" vertical="center"/>
      <protection/>
    </xf>
    <xf numFmtId="49" fontId="7" fillId="0" borderId="91" xfId="54" applyNumberFormat="1" applyFont="1" applyFill="1" applyBorder="1" applyAlignment="1">
      <alignment horizontal="center" vertical="center" wrapText="1"/>
      <protection/>
    </xf>
    <xf numFmtId="49" fontId="28" fillId="0" borderId="0" xfId="54" applyNumberFormat="1" applyFont="1" applyFill="1" applyBorder="1" applyAlignment="1">
      <alignment vertical="center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49" fontId="29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9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92" xfId="0" applyFont="1" applyBorder="1" applyAlignment="1">
      <alignment vertical="center"/>
    </xf>
    <xf numFmtId="0" fontId="30" fillId="0" borderId="93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wrapText="1"/>
    </xf>
    <xf numFmtId="0" fontId="31" fillId="0" borderId="95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95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96" xfId="0" applyFont="1" applyBorder="1" applyAlignment="1">
      <alignment horizontal="center" vertical="center"/>
    </xf>
    <xf numFmtId="0" fontId="25" fillId="0" borderId="92" xfId="0" applyFont="1" applyBorder="1" applyAlignment="1">
      <alignment vertical="center"/>
    </xf>
    <xf numFmtId="0" fontId="25" fillId="0" borderId="93" xfId="0" applyFont="1" applyBorder="1" applyAlignment="1">
      <alignment horizontal="left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34" fillId="0" borderId="9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0" fontId="17" fillId="0" borderId="63" xfId="0" applyFont="1" applyBorder="1" applyAlignment="1">
      <alignment horizontal="right" vertical="center"/>
    </xf>
    <xf numFmtId="0" fontId="3" fillId="0" borderId="0" xfId="54" applyFont="1" applyFill="1" applyAlignment="1">
      <alignment/>
      <protection/>
    </xf>
    <xf numFmtId="0" fontId="14" fillId="0" borderId="97" xfId="0" applyFont="1" applyBorder="1" applyAlignment="1">
      <alignment/>
    </xf>
    <xf numFmtId="0" fontId="17" fillId="0" borderId="63" xfId="0" applyFont="1" applyBorder="1" applyAlignment="1">
      <alignment horizontal="left"/>
    </xf>
    <xf numFmtId="0" fontId="17" fillId="0" borderId="63" xfId="0" applyFont="1" applyBorder="1" applyAlignment="1">
      <alignment/>
    </xf>
    <xf numFmtId="0" fontId="30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6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63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5" fillId="0" borderId="61" xfId="0" applyFont="1" applyBorder="1" applyAlignment="1">
      <alignment/>
    </xf>
    <xf numFmtId="0" fontId="25" fillId="0" borderId="61" xfId="0" applyFont="1" applyBorder="1" applyAlignment="1">
      <alignment horizontal="center"/>
    </xf>
    <xf numFmtId="0" fontId="25" fillId="0" borderId="98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49" fontId="25" fillId="0" borderId="63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14" fillId="33" borderId="9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100" xfId="0" applyFont="1" applyFill="1" applyBorder="1" applyAlignment="1">
      <alignment horizontal="center" vertical="center"/>
    </xf>
    <xf numFmtId="0" fontId="14" fillId="33" borderId="101" xfId="0" applyFont="1" applyFill="1" applyBorder="1" applyAlignment="1">
      <alignment horizontal="center" vertical="center"/>
    </xf>
    <xf numFmtId="0" fontId="14" fillId="33" borderId="102" xfId="0" applyFont="1" applyFill="1" applyBorder="1" applyAlignment="1">
      <alignment horizontal="center" vertical="center"/>
    </xf>
    <xf numFmtId="0" fontId="14" fillId="0" borderId="103" xfId="0" applyFont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91" fillId="0" borderId="104" xfId="0" applyFont="1" applyBorder="1" applyAlignment="1">
      <alignment horizontal="center" vertical="center"/>
    </xf>
    <xf numFmtId="0" fontId="91" fillId="0" borderId="105" xfId="0" applyFont="1" applyBorder="1" applyAlignment="1">
      <alignment horizontal="center" vertical="center"/>
    </xf>
    <xf numFmtId="0" fontId="91" fillId="33" borderId="106" xfId="0" applyFont="1" applyFill="1" applyBorder="1" applyAlignment="1">
      <alignment horizontal="center" vertical="center"/>
    </xf>
    <xf numFmtId="0" fontId="91" fillId="33" borderId="10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43" xfId="0" applyFont="1" applyFill="1" applyBorder="1" applyAlignment="1" quotePrefix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91" fillId="33" borderId="104" xfId="0" applyFont="1" applyFill="1" applyBorder="1" applyAlignment="1">
      <alignment horizontal="center" vertical="center"/>
    </xf>
    <xf numFmtId="0" fontId="91" fillId="33" borderId="105" xfId="0" applyFont="1" applyFill="1" applyBorder="1" applyAlignment="1">
      <alignment horizontal="center" vertical="center"/>
    </xf>
    <xf numFmtId="0" fontId="91" fillId="0" borderId="106" xfId="0" applyFont="1" applyBorder="1" applyAlignment="1">
      <alignment horizontal="center" vertical="center"/>
    </xf>
    <xf numFmtId="0" fontId="91" fillId="0" borderId="107" xfId="0" applyFont="1" applyBorder="1" applyAlignment="1">
      <alignment horizontal="center" vertical="center"/>
    </xf>
    <xf numFmtId="0" fontId="91" fillId="33" borderId="106" xfId="0" applyFont="1" applyFill="1" applyBorder="1" applyAlignment="1" quotePrefix="1">
      <alignment horizontal="center" vertical="center"/>
    </xf>
    <xf numFmtId="0" fontId="91" fillId="33" borderId="108" xfId="0" applyFont="1" applyFill="1" applyBorder="1" applyAlignment="1">
      <alignment horizontal="center" vertical="center"/>
    </xf>
    <xf numFmtId="0" fontId="25" fillId="0" borderId="96" xfId="0" applyFont="1" applyBorder="1" applyAlignment="1">
      <alignment horizontal="center" vertical="center" wrapText="1"/>
    </xf>
    <xf numFmtId="0" fontId="91" fillId="33" borderId="109" xfId="0" applyFont="1" applyFill="1" applyBorder="1" applyAlignment="1">
      <alignment horizontal="center" vertical="center"/>
    </xf>
    <xf numFmtId="0" fontId="16" fillId="0" borderId="0" xfId="54" applyFont="1" applyFill="1" applyAlignment="1">
      <alignment horizontal="left"/>
      <protection/>
    </xf>
    <xf numFmtId="0" fontId="6" fillId="0" borderId="110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vertical="center" wrapText="1"/>
      <protection/>
    </xf>
    <xf numFmtId="0" fontId="16" fillId="0" borderId="111" xfId="54" applyFont="1" applyFill="1" applyBorder="1" applyAlignment="1">
      <alignment horizontal="center" vertical="center" wrapText="1"/>
      <protection/>
    </xf>
    <xf numFmtId="0" fontId="5" fillId="0" borderId="112" xfId="54" applyFont="1" applyFill="1" applyBorder="1" applyAlignment="1">
      <alignment horizontal="center" vertical="center" wrapText="1"/>
      <protection/>
    </xf>
    <xf numFmtId="0" fontId="5" fillId="0" borderId="113" xfId="54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43" fillId="33" borderId="114" xfId="45" applyFont="1" applyFill="1" applyBorder="1" applyAlignment="1" applyProtection="1">
      <alignment horizontal="center"/>
      <protection/>
    </xf>
    <xf numFmtId="0" fontId="38" fillId="33" borderId="114" xfId="54" applyFont="1" applyFill="1" applyBorder="1" applyAlignment="1">
      <alignment horizontal="center"/>
      <protection/>
    </xf>
    <xf numFmtId="0" fontId="3" fillId="0" borderId="68" xfId="54" applyFont="1" applyFill="1" applyBorder="1" applyAlignment="1">
      <alignment horizontal="center" vertical="center" wrapText="1"/>
      <protection/>
    </xf>
    <xf numFmtId="0" fontId="3" fillId="0" borderId="115" xfId="54" applyFont="1" applyFill="1" applyBorder="1" applyAlignment="1">
      <alignment horizontal="center" vertical="center" wrapText="1"/>
      <protection/>
    </xf>
    <xf numFmtId="0" fontId="3" fillId="0" borderId="68" xfId="54" applyFont="1" applyFill="1" applyBorder="1" applyAlignment="1">
      <alignment horizontal="center" vertical="center"/>
      <protection/>
    </xf>
    <xf numFmtId="0" fontId="3" fillId="0" borderId="115" xfId="54" applyFont="1" applyFill="1" applyBorder="1" applyAlignment="1">
      <alignment horizontal="center" vertical="center"/>
      <protection/>
    </xf>
    <xf numFmtId="0" fontId="6" fillId="0" borderId="116" xfId="54" applyFont="1" applyFill="1" applyBorder="1" applyAlignment="1">
      <alignment horizontal="center" vertical="center" wrapText="1"/>
      <protection/>
    </xf>
    <xf numFmtId="0" fontId="6" fillId="0" borderId="117" xfId="54" applyFont="1" applyFill="1" applyBorder="1" applyAlignment="1">
      <alignment horizontal="center" vertical="center" wrapText="1"/>
      <protection/>
    </xf>
    <xf numFmtId="0" fontId="16" fillId="0" borderId="112" xfId="54" applyFont="1" applyFill="1" applyBorder="1" applyAlignment="1">
      <alignment horizontal="center" vertical="center" wrapText="1"/>
      <protection/>
    </xf>
    <xf numFmtId="0" fontId="16" fillId="0" borderId="113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0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7" fillId="0" borderId="119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2014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375"/>
          <c:w val="0.95925"/>
          <c:h val="0.9292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2014'!$B$6:$B$26</c:f>
              <c:strCache>
                <c:ptCount val="21"/>
                <c:pt idx="0">
                  <c:v>Myszkowski Wiesław</c:v>
                </c:pt>
                <c:pt idx="1">
                  <c:v>Bucholc Janusz</c:v>
                </c:pt>
                <c:pt idx="2">
                  <c:v>Cupriak Władysław</c:v>
                </c:pt>
                <c:pt idx="3">
                  <c:v>Kazimierczyk Adam</c:v>
                </c:pt>
                <c:pt idx="4">
                  <c:v>Spólny Piotr</c:v>
                </c:pt>
                <c:pt idx="5">
                  <c:v>Anasik Piotr</c:v>
                </c:pt>
                <c:pt idx="6">
                  <c:v>Lange Waldemar</c:v>
                </c:pt>
                <c:pt idx="7">
                  <c:v>Skibiński Edmund</c:v>
                </c:pt>
                <c:pt idx="8">
                  <c:v>Chendyński Waldemar</c:v>
                </c:pt>
                <c:pt idx="9">
                  <c:v>Kur Ryszard</c:v>
                </c:pt>
                <c:pt idx="10">
                  <c:v>Janiak Ryszard</c:v>
                </c:pt>
                <c:pt idx="11">
                  <c:v>Gręda Stanisław</c:v>
                </c:pt>
                <c:pt idx="12">
                  <c:v>Żurawski Grzegorz</c:v>
                </c:pt>
                <c:pt idx="13">
                  <c:v>Piotrowski Jerzy</c:v>
                </c:pt>
                <c:pt idx="14">
                  <c:v>Lewkowicz Marcin</c:v>
                </c:pt>
                <c:pt idx="15">
                  <c:v>Rospara Ryszard</c:v>
                </c:pt>
              </c:strCache>
            </c:strRef>
          </c:cat>
          <c:val>
            <c:numRef>
              <c:f>' Ranking  G.P. 2014'!$O$6:$O$26</c:f>
              <c:numCache>
                <c:ptCount val="21"/>
                <c:pt idx="0">
                  <c:v>12375</c:v>
                </c:pt>
                <c:pt idx="1">
                  <c:v>10395</c:v>
                </c:pt>
                <c:pt idx="2">
                  <c:v>9055</c:v>
                </c:pt>
                <c:pt idx="3">
                  <c:v>14940</c:v>
                </c:pt>
                <c:pt idx="4">
                  <c:v>9165</c:v>
                </c:pt>
                <c:pt idx="5">
                  <c:v>4830</c:v>
                </c:pt>
                <c:pt idx="6">
                  <c:v>3460</c:v>
                </c:pt>
                <c:pt idx="7">
                  <c:v>3090</c:v>
                </c:pt>
                <c:pt idx="8">
                  <c:v>3435</c:v>
                </c:pt>
                <c:pt idx="9">
                  <c:v>3065</c:v>
                </c:pt>
                <c:pt idx="10">
                  <c:v>1965</c:v>
                </c:pt>
                <c:pt idx="11">
                  <c:v>850</c:v>
                </c:pt>
                <c:pt idx="12">
                  <c:v>2465</c:v>
                </c:pt>
                <c:pt idx="13">
                  <c:v>2700</c:v>
                </c:pt>
                <c:pt idx="14">
                  <c:v>1470</c:v>
                </c:pt>
                <c:pt idx="15">
                  <c:v>740</c:v>
                </c:pt>
              </c:numCache>
            </c:numRef>
          </c:val>
          <c:smooth val="0"/>
        </c:ser>
        <c:marker val="1"/>
        <c:axId val="7577974"/>
        <c:axId val="24919727"/>
      </c:lineChart>
      <c:catAx>
        <c:axId val="7577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2014 r.   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19727"/>
        <c:crosses val="autoZero"/>
        <c:auto val="1"/>
        <c:lblOffset val="100"/>
        <c:tickLblSkip val="1"/>
        <c:noMultiLvlLbl val="0"/>
      </c:catAx>
      <c:valAx>
        <c:axId val="2491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57797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2014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675"/>
          <c:w val="0.9362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2014'!$B$40:$B$46</c:f>
              <c:strCache>
                <c:ptCount val="7"/>
                <c:pt idx="0">
                  <c:v>Spólna Zofia</c:v>
                </c:pt>
                <c:pt idx="1">
                  <c:v>Janiak Wanda</c:v>
                </c:pt>
                <c:pt idx="2">
                  <c:v>Anasik Agnieszka</c:v>
                </c:pt>
                <c:pt idx="3">
                  <c:v>Tsoy Larysa</c:v>
                </c:pt>
              </c:strCache>
            </c:strRef>
          </c:cat>
          <c:val>
            <c:numRef>
              <c:f>' Ranking  G.P. 2014'!$O$40:$O$46</c:f>
              <c:numCache>
                <c:ptCount val="7"/>
                <c:pt idx="0">
                  <c:v>10015</c:v>
                </c:pt>
                <c:pt idx="1">
                  <c:v>5520</c:v>
                </c:pt>
                <c:pt idx="2">
                  <c:v>4905</c:v>
                </c:pt>
                <c:pt idx="3">
                  <c:v>1000</c:v>
                </c:pt>
              </c:numCache>
            </c:numRef>
          </c:val>
          <c:smooth val="0"/>
        </c:ser>
        <c:marker val="1"/>
        <c:axId val="53552220"/>
        <c:axId val="50854797"/>
      </c:lineChart>
      <c:catAx>
        <c:axId val="53552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0854797"/>
        <c:crosses val="autoZero"/>
        <c:auto val="1"/>
        <c:lblOffset val="100"/>
        <c:tickLblSkip val="1"/>
        <c:noMultiLvlLbl val="0"/>
      </c:catAx>
      <c:valAx>
        <c:axId val="5085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552220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2014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7"/>
          <c:w val="0.9607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2014'!$B$55:$B$64</c:f>
              <c:strCache>
                <c:ptCount val="10"/>
                <c:pt idx="0">
                  <c:v>Kosiarek Krzysztof</c:v>
                </c:pt>
                <c:pt idx="1">
                  <c:v>Malecha Damian</c:v>
                </c:pt>
                <c:pt idx="2">
                  <c:v>Jędrzejczyk Partyk</c:v>
                </c:pt>
                <c:pt idx="3">
                  <c:v>Kur Patrycja</c:v>
                </c:pt>
                <c:pt idx="4">
                  <c:v>Sztanderski Grzegorz</c:v>
                </c:pt>
              </c:strCache>
            </c:strRef>
          </c:cat>
          <c:val>
            <c:numRef>
              <c:f>' Ranking  G.P. 2014'!$O$55:$O$64</c:f>
              <c:numCache>
                <c:ptCount val="10"/>
                <c:pt idx="0">
                  <c:v>4020</c:v>
                </c:pt>
                <c:pt idx="1">
                  <c:v>4310</c:v>
                </c:pt>
                <c:pt idx="2">
                  <c:v>245</c:v>
                </c:pt>
                <c:pt idx="3">
                  <c:v>150</c:v>
                </c:pt>
                <c:pt idx="4">
                  <c:v>840</c:v>
                </c:pt>
              </c:numCache>
            </c:numRef>
          </c:val>
          <c:smooth val="0"/>
        </c:ser>
        <c:marker val="1"/>
        <c:axId val="61317778"/>
        <c:axId val="12604923"/>
      </c:lineChart>
      <c:catAx>
        <c:axId val="6131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2604923"/>
        <c:crosses val="autoZero"/>
        <c:auto val="1"/>
        <c:lblOffset val="100"/>
        <c:tickLblSkip val="1"/>
        <c:noMultiLvlLbl val="0"/>
      </c:catAx>
      <c:valAx>
        <c:axId val="1260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31777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2014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175"/>
          <c:w val="0.93075"/>
          <c:h val="0.8465"/>
        </c:manualLayout>
      </c:layout>
      <c:lineChart>
        <c:grouping val="standard"/>
        <c:varyColors val="0"/>
        <c:ser>
          <c:idx val="0"/>
          <c:order val="0"/>
          <c:tx>
            <c:v>Serie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2014'!$B$71:$B$78</c:f>
              <c:strCache>
                <c:ptCount val="8"/>
                <c:pt idx="0">
                  <c:v>Zaremba Tomasz</c:v>
                </c:pt>
                <c:pt idx="1">
                  <c:v>Gawarecki Michał</c:v>
                </c:pt>
                <c:pt idx="2">
                  <c:v>Bartuś Mateusz</c:v>
                </c:pt>
                <c:pt idx="3">
                  <c:v>Boraczewski Wojciech</c:v>
                </c:pt>
                <c:pt idx="4">
                  <c:v>Tarach Barnaba</c:v>
                </c:pt>
                <c:pt idx="5">
                  <c:v>Bożek Łukasz</c:v>
                </c:pt>
                <c:pt idx="6">
                  <c:v>Piwowarski Piotr</c:v>
                </c:pt>
                <c:pt idx="7">
                  <c:v>Zaremba Adrian</c:v>
                </c:pt>
              </c:strCache>
            </c:strRef>
          </c:cat>
          <c:val>
            <c:numRef>
              <c:f>' Ranking  G.P. 2014'!$O$71:$O$78</c:f>
              <c:numCache>
                <c:ptCount val="8"/>
                <c:pt idx="0">
                  <c:v>3425</c:v>
                </c:pt>
                <c:pt idx="1">
                  <c:v>1630</c:v>
                </c:pt>
                <c:pt idx="2">
                  <c:v>1355</c:v>
                </c:pt>
                <c:pt idx="3">
                  <c:v>660</c:v>
                </c:pt>
                <c:pt idx="4">
                  <c:v>1585</c:v>
                </c:pt>
                <c:pt idx="5">
                  <c:v>1195</c:v>
                </c:pt>
                <c:pt idx="6">
                  <c:v>205</c:v>
                </c:pt>
                <c:pt idx="7">
                  <c:v>1740</c:v>
                </c:pt>
              </c:numCache>
            </c:numRef>
          </c:val>
          <c:smooth val="0"/>
        </c:ser>
        <c:marker val="1"/>
        <c:axId val="63376792"/>
        <c:axId val="55844217"/>
      </c:lineChart>
      <c:catAx>
        <c:axId val="6337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2014 r.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5844217"/>
        <c:crosses val="autoZero"/>
        <c:auto val="1"/>
        <c:lblOffset val="100"/>
        <c:tickLblSkip val="1"/>
        <c:noMultiLvlLbl val="0"/>
      </c:catAx>
      <c:valAx>
        <c:axId val="5584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376792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34050"/>
    <xdr:graphicFrame>
      <xdr:nvGraphicFramePr>
        <xdr:cNvPr id="1" name="Shape 1025"/>
        <xdr:cNvGraphicFramePr/>
      </xdr:nvGraphicFramePr>
      <xdr:xfrm>
        <a:off x="219075" y="832256400"/>
        <a:ext cx="8972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832256400" y="83225640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538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8.875" style="215" customWidth="1"/>
    <col min="2" max="2" width="10.875" style="57" customWidth="1"/>
    <col min="3" max="3" width="18.875" style="57" customWidth="1"/>
    <col min="4" max="4" width="46.125" style="57" customWidth="1"/>
    <col min="5" max="6" width="8.625" style="57" customWidth="1"/>
    <col min="7" max="7" width="42.875" style="57" customWidth="1"/>
    <col min="8" max="8" width="46.00390625" style="57" customWidth="1"/>
    <col min="9" max="16384" width="9.125" style="58" customWidth="1"/>
  </cols>
  <sheetData>
    <row r="1" spans="1:8" s="38" customFormat="1" ht="29.25" customHeight="1">
      <c r="A1" s="305" t="s">
        <v>128</v>
      </c>
      <c r="B1" s="305"/>
      <c r="C1" s="305"/>
      <c r="D1" s="305"/>
      <c r="E1" s="305"/>
      <c r="F1" s="305"/>
      <c r="G1" s="305"/>
      <c r="H1" s="305"/>
    </row>
    <row r="2" spans="1:8" s="38" customFormat="1" ht="30" customHeight="1">
      <c r="A2" s="305" t="s">
        <v>129</v>
      </c>
      <c r="B2" s="306"/>
      <c r="C2" s="306"/>
      <c r="D2" s="306"/>
      <c r="E2" s="306"/>
      <c r="F2" s="306"/>
      <c r="G2" s="306"/>
      <c r="H2" s="306"/>
    </row>
    <row r="3" spans="1:8" s="245" customFormat="1" ht="30" customHeight="1" thickBot="1">
      <c r="A3" s="307" t="s">
        <v>130</v>
      </c>
      <c r="B3" s="308"/>
      <c r="C3" s="308"/>
      <c r="D3" s="308"/>
      <c r="E3" s="308"/>
      <c r="F3" s="308"/>
      <c r="G3" s="308"/>
      <c r="H3" s="308"/>
    </row>
    <row r="4" spans="1:8" s="40" customFormat="1" ht="52.5" customHeight="1" thickBot="1">
      <c r="A4" s="153" t="s">
        <v>0</v>
      </c>
      <c r="B4" s="309" t="s">
        <v>1</v>
      </c>
      <c r="C4" s="310"/>
      <c r="D4" s="152" t="s">
        <v>2</v>
      </c>
      <c r="E4" s="151" t="s">
        <v>3</v>
      </c>
      <c r="F4" s="311" t="s">
        <v>4</v>
      </c>
      <c r="G4" s="312"/>
      <c r="H4" s="39" t="s">
        <v>5</v>
      </c>
    </row>
    <row r="5" spans="1:8" s="47" customFormat="1" ht="61.5" customHeight="1">
      <c r="A5" s="154">
        <v>1</v>
      </c>
      <c r="B5" s="155" t="s">
        <v>131</v>
      </c>
      <c r="C5" s="156" t="s">
        <v>87</v>
      </c>
      <c r="D5" s="157" t="s">
        <v>86</v>
      </c>
      <c r="E5" s="155" t="s">
        <v>132</v>
      </c>
      <c r="F5" s="158"/>
      <c r="G5" s="159" t="s">
        <v>133</v>
      </c>
      <c r="H5" s="160" t="s">
        <v>134</v>
      </c>
    </row>
    <row r="6" spans="1:8" s="47" customFormat="1" ht="61.5" customHeight="1">
      <c r="A6" s="161">
        <v>2</v>
      </c>
      <c r="B6" s="44"/>
      <c r="C6" s="42" t="s">
        <v>135</v>
      </c>
      <c r="D6" s="48" t="s">
        <v>136</v>
      </c>
      <c r="E6" s="162" t="s">
        <v>118</v>
      </c>
      <c r="F6" s="163"/>
      <c r="G6" s="164" t="s">
        <v>137</v>
      </c>
      <c r="H6" s="46" t="s">
        <v>138</v>
      </c>
    </row>
    <row r="7" spans="1:8" s="53" customFormat="1" ht="63.75" customHeight="1">
      <c r="A7" s="161">
        <v>3</v>
      </c>
      <c r="B7" s="44" t="s">
        <v>139</v>
      </c>
      <c r="C7" s="55" t="s">
        <v>88</v>
      </c>
      <c r="D7" s="41" t="s">
        <v>140</v>
      </c>
      <c r="E7" s="87" t="s">
        <v>8</v>
      </c>
      <c r="F7" s="52" t="s">
        <v>9</v>
      </c>
      <c r="G7" s="108"/>
      <c r="H7" s="49" t="s">
        <v>75</v>
      </c>
    </row>
    <row r="8" spans="1:8" s="47" customFormat="1" ht="63.75" customHeight="1">
      <c r="A8" s="165">
        <v>4</v>
      </c>
      <c r="B8" s="97" t="s">
        <v>141</v>
      </c>
      <c r="C8" s="98" t="s">
        <v>10</v>
      </c>
      <c r="D8" s="313" t="s">
        <v>83</v>
      </c>
      <c r="E8" s="97" t="s">
        <v>11</v>
      </c>
      <c r="F8" s="56" t="s">
        <v>9</v>
      </c>
      <c r="G8" s="315" t="s">
        <v>142</v>
      </c>
      <c r="H8" s="166" t="s">
        <v>143</v>
      </c>
    </row>
    <row r="9" spans="1:8" s="53" customFormat="1" ht="63.75" customHeight="1">
      <c r="A9" s="167">
        <v>5</v>
      </c>
      <c r="B9" s="168" t="s">
        <v>76</v>
      </c>
      <c r="C9" s="169" t="s">
        <v>10</v>
      </c>
      <c r="D9" s="314"/>
      <c r="E9" s="168" t="s">
        <v>89</v>
      </c>
      <c r="F9" s="170" t="s">
        <v>9</v>
      </c>
      <c r="G9" s="316"/>
      <c r="H9" s="171" t="s">
        <v>144</v>
      </c>
    </row>
    <row r="10" spans="1:8" s="53" customFormat="1" ht="63" customHeight="1">
      <c r="A10" s="161">
        <v>6</v>
      </c>
      <c r="B10" s="44" t="s">
        <v>145</v>
      </c>
      <c r="C10" s="42" t="s">
        <v>10</v>
      </c>
      <c r="D10" s="43" t="s">
        <v>146</v>
      </c>
      <c r="E10" s="44" t="s">
        <v>147</v>
      </c>
      <c r="F10" s="45" t="s">
        <v>9</v>
      </c>
      <c r="G10" s="172" t="s">
        <v>84</v>
      </c>
      <c r="H10" s="46" t="s">
        <v>75</v>
      </c>
    </row>
    <row r="11" spans="1:8" s="47" customFormat="1" ht="60" customHeight="1">
      <c r="A11" s="161">
        <v>7</v>
      </c>
      <c r="B11" s="54" t="s">
        <v>148</v>
      </c>
      <c r="C11" s="173" t="s">
        <v>10</v>
      </c>
      <c r="D11" s="174" t="s">
        <v>149</v>
      </c>
      <c r="E11" s="54" t="s">
        <v>17</v>
      </c>
      <c r="F11" s="94" t="s">
        <v>9</v>
      </c>
      <c r="G11" s="95"/>
      <c r="H11" s="150" t="s">
        <v>150</v>
      </c>
    </row>
    <row r="12" spans="1:8" s="53" customFormat="1" ht="63" customHeight="1">
      <c r="A12" s="161">
        <v>8</v>
      </c>
      <c r="B12" s="44" t="s">
        <v>151</v>
      </c>
      <c r="C12" s="42" t="s">
        <v>10</v>
      </c>
      <c r="D12" s="48" t="s">
        <v>74</v>
      </c>
      <c r="E12" s="44" t="s">
        <v>8</v>
      </c>
      <c r="F12" s="45" t="s">
        <v>12</v>
      </c>
      <c r="G12" s="175"/>
      <c r="H12" s="46" t="s">
        <v>152</v>
      </c>
    </row>
    <row r="13" spans="1:8" s="53" customFormat="1" ht="63.75" customHeight="1">
      <c r="A13" s="165">
        <v>9</v>
      </c>
      <c r="B13" s="176" t="s">
        <v>78</v>
      </c>
      <c r="C13" s="177" t="s">
        <v>10</v>
      </c>
      <c r="D13" s="297" t="s">
        <v>85</v>
      </c>
      <c r="E13" s="178" t="s">
        <v>11</v>
      </c>
      <c r="F13" s="179" t="s">
        <v>12</v>
      </c>
      <c r="G13" s="302" t="s">
        <v>153</v>
      </c>
      <c r="H13" s="180" t="s">
        <v>154</v>
      </c>
    </row>
    <row r="14" spans="1:8" s="53" customFormat="1" ht="63.75" customHeight="1">
      <c r="A14" s="167">
        <v>10</v>
      </c>
      <c r="B14" s="181" t="s">
        <v>59</v>
      </c>
      <c r="C14" s="106" t="s">
        <v>13</v>
      </c>
      <c r="D14" s="297"/>
      <c r="E14" s="182" t="s">
        <v>89</v>
      </c>
      <c r="F14" s="183" t="s">
        <v>12</v>
      </c>
      <c r="G14" s="302"/>
      <c r="H14" s="184" t="s">
        <v>155</v>
      </c>
    </row>
    <row r="15" spans="1:8" s="53" customFormat="1" ht="63" customHeight="1">
      <c r="A15" s="165">
        <v>11</v>
      </c>
      <c r="B15" s="185" t="s">
        <v>156</v>
      </c>
      <c r="C15" s="186" t="s">
        <v>157</v>
      </c>
      <c r="D15" s="187" t="s">
        <v>7</v>
      </c>
      <c r="E15" s="188" t="s">
        <v>6</v>
      </c>
      <c r="F15" s="189" t="s">
        <v>19</v>
      </c>
      <c r="G15" s="303" t="s">
        <v>158</v>
      </c>
      <c r="H15" s="298" t="s">
        <v>159</v>
      </c>
    </row>
    <row r="16" spans="1:8" s="53" customFormat="1" ht="63.75" customHeight="1">
      <c r="A16" s="167">
        <v>12</v>
      </c>
      <c r="B16" s="87" t="s">
        <v>81</v>
      </c>
      <c r="C16" s="190" t="s">
        <v>13</v>
      </c>
      <c r="D16" s="88" t="s">
        <v>15</v>
      </c>
      <c r="E16" s="191" t="s">
        <v>6</v>
      </c>
      <c r="F16" s="192" t="s">
        <v>12</v>
      </c>
      <c r="G16" s="304"/>
      <c r="H16" s="299"/>
    </row>
    <row r="17" spans="1:8" s="53" customFormat="1" ht="72" customHeight="1">
      <c r="A17" s="161">
        <v>13</v>
      </c>
      <c r="B17" s="87" t="s">
        <v>160</v>
      </c>
      <c r="C17" s="193" t="s">
        <v>79</v>
      </c>
      <c r="D17" s="49" t="s">
        <v>7</v>
      </c>
      <c r="E17" s="87" t="s">
        <v>18</v>
      </c>
      <c r="F17" s="45" t="s">
        <v>9</v>
      </c>
      <c r="G17" s="194"/>
      <c r="H17" s="50" t="s">
        <v>161</v>
      </c>
    </row>
    <row r="18" spans="1:8" s="53" customFormat="1" ht="63.75" customHeight="1">
      <c r="A18" s="161">
        <v>14</v>
      </c>
      <c r="B18" s="87" t="s">
        <v>162</v>
      </c>
      <c r="C18" s="193" t="s">
        <v>16</v>
      </c>
      <c r="D18" s="99" t="s">
        <v>163</v>
      </c>
      <c r="E18" s="191" t="s">
        <v>6</v>
      </c>
      <c r="F18" s="89" t="s">
        <v>9</v>
      </c>
      <c r="G18" s="195" t="s">
        <v>164</v>
      </c>
      <c r="H18" s="196" t="s">
        <v>14</v>
      </c>
    </row>
    <row r="19" spans="1:8" s="47" customFormat="1" ht="63.75" customHeight="1">
      <c r="A19" s="161">
        <v>15</v>
      </c>
      <c r="B19" s="44" t="s">
        <v>165</v>
      </c>
      <c r="C19" s="96" t="s">
        <v>16</v>
      </c>
      <c r="D19" s="41" t="s">
        <v>166</v>
      </c>
      <c r="E19" s="197" t="s">
        <v>6</v>
      </c>
      <c r="F19" s="89" t="s">
        <v>19</v>
      </c>
      <c r="G19" s="198" t="s">
        <v>167</v>
      </c>
      <c r="H19" s="46" t="s">
        <v>168</v>
      </c>
    </row>
    <row r="20" spans="1:8" s="47" customFormat="1" ht="63.75" customHeight="1">
      <c r="A20" s="161">
        <v>16</v>
      </c>
      <c r="B20" s="44" t="s">
        <v>80</v>
      </c>
      <c r="C20" s="96" t="s">
        <v>16</v>
      </c>
      <c r="D20" s="88" t="s">
        <v>61</v>
      </c>
      <c r="E20" s="87" t="s">
        <v>17</v>
      </c>
      <c r="F20" s="89" t="s">
        <v>12</v>
      </c>
      <c r="G20" s="199"/>
      <c r="H20" s="49" t="s">
        <v>169</v>
      </c>
    </row>
    <row r="21" spans="1:8" s="47" customFormat="1" ht="63.75" customHeight="1">
      <c r="A21" s="161">
        <v>17</v>
      </c>
      <c r="B21" s="44" t="s">
        <v>156</v>
      </c>
      <c r="C21" s="55" t="s">
        <v>16</v>
      </c>
      <c r="D21" s="174" t="s">
        <v>60</v>
      </c>
      <c r="E21" s="162" t="s">
        <v>62</v>
      </c>
      <c r="F21" s="163"/>
      <c r="G21" s="200"/>
      <c r="H21" s="49" t="s">
        <v>170</v>
      </c>
    </row>
    <row r="22" spans="1:8" s="53" customFormat="1" ht="63.75" customHeight="1">
      <c r="A22" s="161">
        <v>18</v>
      </c>
      <c r="B22" s="51" t="s">
        <v>17</v>
      </c>
      <c r="C22" s="55" t="s">
        <v>82</v>
      </c>
      <c r="D22" s="49" t="s">
        <v>74</v>
      </c>
      <c r="E22" s="87" t="s">
        <v>18</v>
      </c>
      <c r="F22" s="52" t="s">
        <v>12</v>
      </c>
      <c r="G22" s="107"/>
      <c r="H22" s="49" t="s">
        <v>171</v>
      </c>
    </row>
    <row r="23" spans="1:8" s="53" customFormat="1" ht="63.75" customHeight="1">
      <c r="A23" s="161">
        <v>19</v>
      </c>
      <c r="B23" s="44" t="s">
        <v>77</v>
      </c>
      <c r="C23" s="55" t="s">
        <v>82</v>
      </c>
      <c r="D23" s="48" t="s">
        <v>172</v>
      </c>
      <c r="E23" s="44" t="s">
        <v>62</v>
      </c>
      <c r="F23" s="45" t="s">
        <v>12</v>
      </c>
      <c r="G23" s="107"/>
      <c r="H23" s="46" t="s">
        <v>154</v>
      </c>
    </row>
    <row r="24" spans="1:8" s="53" customFormat="1" ht="21.75" customHeight="1">
      <c r="A24" s="201"/>
      <c r="B24" s="202"/>
      <c r="C24" s="202"/>
      <c r="D24" s="202"/>
      <c r="E24" s="202"/>
      <c r="F24" s="202"/>
      <c r="G24" s="203"/>
      <c r="H24" s="204"/>
    </row>
    <row r="25" spans="1:8" s="38" customFormat="1" ht="21.75" customHeight="1">
      <c r="A25" s="205"/>
      <c r="B25" s="206" t="s">
        <v>173</v>
      </c>
      <c r="C25" s="206" t="s">
        <v>174</v>
      </c>
      <c r="D25" s="206"/>
      <c r="E25" s="206"/>
      <c r="F25" s="206"/>
      <c r="G25" s="206"/>
      <c r="H25" s="207"/>
    </row>
    <row r="26" spans="1:7" s="38" customFormat="1" ht="21.75" customHeight="1">
      <c r="A26" s="205"/>
      <c r="B26" s="208" t="s">
        <v>63</v>
      </c>
      <c r="C26" s="208"/>
      <c r="D26" s="208"/>
      <c r="E26" s="206"/>
      <c r="F26" s="206"/>
      <c r="G26" s="206"/>
    </row>
    <row r="27" spans="1:8" s="38" customFormat="1" ht="20.25">
      <c r="A27" s="205"/>
      <c r="B27" s="208"/>
      <c r="C27" s="208"/>
      <c r="D27" s="208"/>
      <c r="E27" s="206"/>
      <c r="F27" s="206"/>
      <c r="G27" s="206"/>
      <c r="H27" s="59"/>
    </row>
    <row r="28" spans="1:8" s="210" customFormat="1" ht="20.25">
      <c r="A28" s="205"/>
      <c r="B28" s="208" t="s">
        <v>175</v>
      </c>
      <c r="C28" s="208" t="s">
        <v>176</v>
      </c>
      <c r="D28" s="208"/>
      <c r="E28" s="206"/>
      <c r="F28" s="206"/>
      <c r="G28" s="206"/>
      <c r="H28" s="209"/>
    </row>
    <row r="29" spans="1:8" s="38" customFormat="1" ht="16.5" customHeight="1">
      <c r="A29" s="211"/>
      <c r="B29" s="208" t="s">
        <v>177</v>
      </c>
      <c r="C29" s="208"/>
      <c r="D29" s="208" t="s">
        <v>178</v>
      </c>
      <c r="E29" s="212"/>
      <c r="F29" s="212"/>
      <c r="G29" s="212"/>
      <c r="H29" s="59"/>
    </row>
    <row r="30" spans="1:8" s="38" customFormat="1" ht="39" customHeight="1">
      <c r="A30" s="211"/>
      <c r="B30" s="208" t="s">
        <v>179</v>
      </c>
      <c r="C30" s="208"/>
      <c r="D30" s="208"/>
      <c r="E30" s="212"/>
      <c r="F30" s="212"/>
      <c r="G30" s="212"/>
      <c r="H30" s="59"/>
    </row>
    <row r="31" spans="1:8" s="38" customFormat="1" ht="20.25" customHeight="1">
      <c r="A31" s="213"/>
      <c r="E31" s="300"/>
      <c r="F31" s="300"/>
      <c r="G31" s="59"/>
      <c r="H31" s="59"/>
    </row>
    <row r="32" spans="1:8" s="38" customFormat="1" ht="20.25" customHeight="1">
      <c r="A32" s="214"/>
      <c r="E32" s="300"/>
      <c r="F32" s="300"/>
      <c r="G32" s="59"/>
      <c r="H32" s="59"/>
    </row>
    <row r="33" spans="1:8" s="38" customFormat="1" ht="12.75">
      <c r="A33" s="214"/>
      <c r="B33" s="59"/>
      <c r="C33" s="59"/>
      <c r="D33" s="59"/>
      <c r="E33" s="59"/>
      <c r="F33" s="59"/>
      <c r="G33" s="59"/>
      <c r="H33" s="59"/>
    </row>
    <row r="34" spans="1:8" s="38" customFormat="1" ht="12.75">
      <c r="A34" s="214"/>
      <c r="B34" s="59"/>
      <c r="C34" s="59"/>
      <c r="D34" s="59"/>
      <c r="E34" s="59"/>
      <c r="F34" s="59"/>
      <c r="G34" s="59"/>
      <c r="H34" s="59"/>
    </row>
    <row r="35" spans="1:8" s="38" customFormat="1" ht="12.75">
      <c r="A35" s="214"/>
      <c r="B35" s="59"/>
      <c r="C35" s="59"/>
      <c r="D35" s="59"/>
      <c r="E35" s="59"/>
      <c r="F35" s="59"/>
      <c r="G35" s="59"/>
      <c r="H35" s="59"/>
    </row>
    <row r="36" spans="1:8" s="38" customFormat="1" ht="12.75">
      <c r="A36" s="214"/>
      <c r="E36" s="59"/>
      <c r="F36" s="59"/>
      <c r="G36" s="59"/>
      <c r="H36" s="59"/>
    </row>
    <row r="37" spans="1:8" s="38" customFormat="1" ht="12.75">
      <c r="A37" s="214"/>
      <c r="E37" s="59"/>
      <c r="F37" s="59"/>
      <c r="G37" s="59"/>
      <c r="H37" s="59"/>
    </row>
    <row r="38" spans="1:8" s="38" customFormat="1" ht="12.75">
      <c r="A38" s="214"/>
      <c r="E38" s="59"/>
      <c r="F38" s="59"/>
      <c r="G38" s="59"/>
      <c r="H38" s="59"/>
    </row>
    <row r="39" spans="1:8" s="38" customFormat="1" ht="12.75">
      <c r="A39" s="214"/>
      <c r="E39" s="59"/>
      <c r="F39" s="59"/>
      <c r="G39" s="59"/>
      <c r="H39" s="59"/>
    </row>
    <row r="40" spans="1:8" s="38" customFormat="1" ht="12.75">
      <c r="A40" s="214"/>
      <c r="B40" s="59"/>
      <c r="C40" s="59"/>
      <c r="D40" s="59"/>
      <c r="E40" s="59"/>
      <c r="F40" s="59"/>
      <c r="G40" s="59"/>
      <c r="H40" s="59"/>
    </row>
    <row r="41" spans="1:8" s="38" customFormat="1" ht="12.75">
      <c r="A41" s="214"/>
      <c r="B41" s="59"/>
      <c r="C41" s="59"/>
      <c r="D41" s="59"/>
      <c r="E41" s="59"/>
      <c r="F41" s="59"/>
      <c r="G41" s="59"/>
      <c r="H41" s="59"/>
    </row>
    <row r="42" spans="1:8" s="38" customFormat="1" ht="12.75">
      <c r="A42" s="214"/>
      <c r="B42" s="59"/>
      <c r="C42" s="59"/>
      <c r="D42" s="59"/>
      <c r="E42" s="59"/>
      <c r="F42" s="59"/>
      <c r="G42" s="59"/>
      <c r="H42" s="59"/>
    </row>
    <row r="43" spans="1:8" s="38" customFormat="1" ht="12.75">
      <c r="A43" s="214"/>
      <c r="B43" s="59"/>
      <c r="C43" s="59"/>
      <c r="D43" s="59"/>
      <c r="E43" s="59"/>
      <c r="F43" s="59"/>
      <c r="G43" s="59"/>
      <c r="H43" s="59"/>
    </row>
    <row r="44" spans="1:8" s="38" customFormat="1" ht="12.75">
      <c r="A44" s="214"/>
      <c r="B44" s="59"/>
      <c r="C44" s="59"/>
      <c r="D44" s="59"/>
      <c r="E44" s="59"/>
      <c r="F44" s="59"/>
      <c r="G44" s="59"/>
      <c r="H44" s="59"/>
    </row>
    <row r="45" spans="1:8" s="38" customFormat="1" ht="12.75">
      <c r="A45" s="214"/>
      <c r="B45" s="59"/>
      <c r="C45" s="59"/>
      <c r="D45" s="59"/>
      <c r="E45" s="59"/>
      <c r="F45" s="59"/>
      <c r="G45" s="59"/>
      <c r="H45" s="59"/>
    </row>
    <row r="46" spans="1:8" s="38" customFormat="1" ht="18.75">
      <c r="A46" s="214"/>
      <c r="B46" s="296"/>
      <c r="C46" s="296"/>
      <c r="D46" s="296"/>
      <c r="E46" s="59"/>
      <c r="F46" s="59"/>
      <c r="G46" s="59"/>
      <c r="H46" s="59"/>
    </row>
    <row r="47" spans="1:8" s="38" customFormat="1" ht="18.75">
      <c r="A47" s="214"/>
      <c r="B47" s="301"/>
      <c r="C47" s="301"/>
      <c r="D47" s="301"/>
      <c r="E47" s="59"/>
      <c r="F47" s="59"/>
      <c r="G47" s="59"/>
      <c r="H47" s="59"/>
    </row>
    <row r="48" spans="1:8" s="38" customFormat="1" ht="18.75">
      <c r="A48" s="214"/>
      <c r="B48" s="296"/>
      <c r="C48" s="296"/>
      <c r="D48" s="296"/>
      <c r="E48" s="59"/>
      <c r="F48" s="59"/>
      <c r="G48" s="59"/>
      <c r="H48" s="59"/>
    </row>
    <row r="49" spans="1:8" s="38" customFormat="1" ht="12.75">
      <c r="A49" s="214"/>
      <c r="B49" s="59"/>
      <c r="C49" s="59"/>
      <c r="D49" s="59"/>
      <c r="E49" s="59"/>
      <c r="F49" s="59"/>
      <c r="G49" s="59"/>
      <c r="H49" s="59"/>
    </row>
    <row r="50" spans="1:8" s="38" customFormat="1" ht="12.75">
      <c r="A50" s="214"/>
      <c r="B50" s="59"/>
      <c r="C50" s="59"/>
      <c r="D50" s="59"/>
      <c r="E50" s="59"/>
      <c r="F50" s="59"/>
      <c r="G50" s="59"/>
      <c r="H50" s="59"/>
    </row>
    <row r="51" spans="1:8" s="38" customFormat="1" ht="12.75">
      <c r="A51" s="214"/>
      <c r="B51" s="59"/>
      <c r="C51" s="59"/>
      <c r="D51" s="59"/>
      <c r="E51" s="59"/>
      <c r="F51" s="59"/>
      <c r="G51" s="59"/>
      <c r="H51" s="59"/>
    </row>
    <row r="52" spans="1:8" s="38" customFormat="1" ht="12.75">
      <c r="A52" s="214"/>
      <c r="B52" s="59"/>
      <c r="C52" s="59"/>
      <c r="D52" s="59"/>
      <c r="E52" s="59"/>
      <c r="F52" s="59"/>
      <c r="G52" s="59"/>
      <c r="H52" s="59"/>
    </row>
    <row r="53" spans="1:8" s="38" customFormat="1" ht="12.75">
      <c r="A53" s="214"/>
      <c r="B53" s="59"/>
      <c r="C53" s="59"/>
      <c r="D53" s="59"/>
      <c r="E53" s="59"/>
      <c r="F53" s="59"/>
      <c r="G53" s="59"/>
      <c r="H53" s="59"/>
    </row>
    <row r="54" spans="1:8" s="38" customFormat="1" ht="12.75">
      <c r="A54" s="214"/>
      <c r="B54" s="59"/>
      <c r="C54" s="59"/>
      <c r="D54" s="59"/>
      <c r="E54" s="59"/>
      <c r="F54" s="59"/>
      <c r="G54" s="59"/>
      <c r="H54" s="59"/>
    </row>
    <row r="55" spans="1:8" s="38" customFormat="1" ht="12.75">
      <c r="A55" s="214"/>
      <c r="B55" s="59"/>
      <c r="C55" s="59"/>
      <c r="D55" s="59"/>
      <c r="E55" s="59"/>
      <c r="F55" s="59"/>
      <c r="G55" s="59"/>
      <c r="H55" s="59"/>
    </row>
    <row r="56" spans="1:8" s="38" customFormat="1" ht="12.75">
      <c r="A56" s="214"/>
      <c r="B56" s="59"/>
      <c r="C56" s="59"/>
      <c r="D56" s="59"/>
      <c r="E56" s="59"/>
      <c r="F56" s="59"/>
      <c r="G56" s="59"/>
      <c r="H56" s="59"/>
    </row>
    <row r="57" spans="1:8" s="38" customFormat="1" ht="12.75">
      <c r="A57" s="214"/>
      <c r="B57" s="59"/>
      <c r="C57" s="59"/>
      <c r="D57" s="59"/>
      <c r="E57" s="59"/>
      <c r="F57" s="59"/>
      <c r="G57" s="59"/>
      <c r="H57" s="59"/>
    </row>
    <row r="58" spans="1:8" s="38" customFormat="1" ht="12.75">
      <c r="A58" s="214"/>
      <c r="B58" s="59"/>
      <c r="C58" s="59"/>
      <c r="D58" s="59"/>
      <c r="E58" s="59"/>
      <c r="F58" s="59"/>
      <c r="G58" s="59"/>
      <c r="H58" s="59"/>
    </row>
    <row r="59" spans="1:8" s="38" customFormat="1" ht="12.75">
      <c r="A59" s="214"/>
      <c r="B59" s="59"/>
      <c r="C59" s="59"/>
      <c r="D59" s="59"/>
      <c r="E59" s="59"/>
      <c r="F59" s="59"/>
      <c r="G59" s="59"/>
      <c r="H59" s="59"/>
    </row>
    <row r="60" spans="1:8" s="38" customFormat="1" ht="12.75">
      <c r="A60" s="214"/>
      <c r="B60" s="59"/>
      <c r="C60" s="59"/>
      <c r="D60" s="59"/>
      <c r="E60" s="59"/>
      <c r="F60" s="59"/>
      <c r="G60" s="59"/>
      <c r="H60" s="59"/>
    </row>
    <row r="61" spans="1:8" s="38" customFormat="1" ht="12.75">
      <c r="A61" s="214"/>
      <c r="B61" s="59"/>
      <c r="C61" s="59"/>
      <c r="D61" s="59"/>
      <c r="E61" s="59"/>
      <c r="F61" s="59"/>
      <c r="G61" s="59"/>
      <c r="H61" s="59"/>
    </row>
    <row r="62" spans="1:8" s="38" customFormat="1" ht="12.75">
      <c r="A62" s="214"/>
      <c r="B62" s="59"/>
      <c r="C62" s="59"/>
      <c r="D62" s="59"/>
      <c r="E62" s="59"/>
      <c r="F62" s="59"/>
      <c r="G62" s="59"/>
      <c r="H62" s="59"/>
    </row>
    <row r="63" spans="1:8" s="38" customFormat="1" ht="12.75">
      <c r="A63" s="214"/>
      <c r="B63" s="59"/>
      <c r="C63" s="59"/>
      <c r="D63" s="59"/>
      <c r="E63" s="59"/>
      <c r="F63" s="59"/>
      <c r="G63" s="59"/>
      <c r="H63" s="59"/>
    </row>
    <row r="64" spans="1:8" s="38" customFormat="1" ht="12.75">
      <c r="A64" s="214"/>
      <c r="B64" s="59"/>
      <c r="C64" s="59"/>
      <c r="D64" s="59"/>
      <c r="E64" s="59"/>
      <c r="F64" s="59"/>
      <c r="G64" s="59"/>
      <c r="H64" s="59"/>
    </row>
    <row r="65" spans="1:8" s="38" customFormat="1" ht="12.75">
      <c r="A65" s="214"/>
      <c r="B65" s="59"/>
      <c r="C65" s="59"/>
      <c r="D65" s="59"/>
      <c r="E65" s="59"/>
      <c r="F65" s="59"/>
      <c r="G65" s="59"/>
      <c r="H65" s="59"/>
    </row>
    <row r="66" spans="1:8" s="38" customFormat="1" ht="12.75">
      <c r="A66" s="214"/>
      <c r="B66" s="59"/>
      <c r="C66" s="59"/>
      <c r="D66" s="59"/>
      <c r="E66" s="59"/>
      <c r="F66" s="59"/>
      <c r="G66" s="59"/>
      <c r="H66" s="59"/>
    </row>
    <row r="67" spans="1:8" s="38" customFormat="1" ht="12.75">
      <c r="A67" s="214"/>
      <c r="B67" s="59"/>
      <c r="C67" s="59"/>
      <c r="D67" s="59"/>
      <c r="E67" s="59"/>
      <c r="F67" s="59"/>
      <c r="G67" s="59"/>
      <c r="H67" s="59"/>
    </row>
    <row r="68" spans="1:8" s="38" customFormat="1" ht="12.75">
      <c r="A68" s="214"/>
      <c r="B68" s="59"/>
      <c r="C68" s="59"/>
      <c r="D68" s="59"/>
      <c r="E68" s="59"/>
      <c r="F68" s="59"/>
      <c r="G68" s="59"/>
      <c r="H68" s="59"/>
    </row>
    <row r="69" spans="1:8" s="38" customFormat="1" ht="12.75">
      <c r="A69" s="214"/>
      <c r="B69" s="59"/>
      <c r="C69" s="59"/>
      <c r="D69" s="59"/>
      <c r="E69" s="59"/>
      <c r="F69" s="59"/>
      <c r="G69" s="59"/>
      <c r="H69" s="59"/>
    </row>
    <row r="70" spans="1:8" s="38" customFormat="1" ht="12.75">
      <c r="A70" s="214"/>
      <c r="B70" s="59"/>
      <c r="C70" s="59"/>
      <c r="D70" s="59"/>
      <c r="E70" s="59"/>
      <c r="F70" s="59"/>
      <c r="G70" s="59"/>
      <c r="H70" s="59"/>
    </row>
    <row r="71" spans="1:8" s="38" customFormat="1" ht="12.75">
      <c r="A71" s="214"/>
      <c r="B71" s="59"/>
      <c r="C71" s="59"/>
      <c r="D71" s="59"/>
      <c r="E71" s="59"/>
      <c r="F71" s="59"/>
      <c r="G71" s="59"/>
      <c r="H71" s="59"/>
    </row>
    <row r="72" spans="1:8" s="38" customFormat="1" ht="12.75">
      <c r="A72" s="214"/>
      <c r="B72" s="59"/>
      <c r="C72" s="59"/>
      <c r="D72" s="59"/>
      <c r="E72" s="59"/>
      <c r="F72" s="59"/>
      <c r="G72" s="59"/>
      <c r="H72" s="59"/>
    </row>
    <row r="73" spans="1:8" s="38" customFormat="1" ht="12.75">
      <c r="A73" s="214"/>
      <c r="B73" s="59"/>
      <c r="C73" s="59"/>
      <c r="D73" s="59"/>
      <c r="E73" s="59"/>
      <c r="F73" s="59"/>
      <c r="G73" s="59"/>
      <c r="H73" s="59"/>
    </row>
    <row r="74" spans="1:8" s="38" customFormat="1" ht="12.75">
      <c r="A74" s="214"/>
      <c r="B74" s="59"/>
      <c r="C74" s="59"/>
      <c r="D74" s="59"/>
      <c r="E74" s="59"/>
      <c r="F74" s="59"/>
      <c r="G74" s="59"/>
      <c r="H74" s="59"/>
    </row>
    <row r="75" spans="1:8" s="38" customFormat="1" ht="12.75">
      <c r="A75" s="214"/>
      <c r="B75" s="59"/>
      <c r="C75" s="59"/>
      <c r="D75" s="59"/>
      <c r="E75" s="59"/>
      <c r="F75" s="59"/>
      <c r="G75" s="59"/>
      <c r="H75" s="59"/>
    </row>
    <row r="76" spans="1:8" s="38" customFormat="1" ht="12.75">
      <c r="A76" s="214"/>
      <c r="B76" s="59"/>
      <c r="C76" s="59"/>
      <c r="D76" s="59"/>
      <c r="E76" s="59"/>
      <c r="F76" s="59"/>
      <c r="G76" s="59"/>
      <c r="H76" s="59"/>
    </row>
    <row r="77" spans="1:8" s="38" customFormat="1" ht="12.75">
      <c r="A77" s="214"/>
      <c r="B77" s="59"/>
      <c r="C77" s="59"/>
      <c r="D77" s="59"/>
      <c r="E77" s="59"/>
      <c r="F77" s="59"/>
      <c r="G77" s="59"/>
      <c r="H77" s="59"/>
    </row>
    <row r="78" spans="1:8" s="38" customFormat="1" ht="12.75">
      <c r="A78" s="214"/>
      <c r="B78" s="59"/>
      <c r="C78" s="59"/>
      <c r="D78" s="59"/>
      <c r="E78" s="59"/>
      <c r="F78" s="59"/>
      <c r="G78" s="59"/>
      <c r="H78" s="59"/>
    </row>
    <row r="79" spans="1:8" s="38" customFormat="1" ht="12.75">
      <c r="A79" s="214"/>
      <c r="B79" s="59"/>
      <c r="C79" s="59"/>
      <c r="D79" s="59"/>
      <c r="E79" s="59"/>
      <c r="F79" s="59"/>
      <c r="G79" s="59"/>
      <c r="H79" s="59"/>
    </row>
    <row r="80" spans="1:8" s="38" customFormat="1" ht="12.75">
      <c r="A80" s="214"/>
      <c r="B80" s="59"/>
      <c r="C80" s="59"/>
      <c r="D80" s="59"/>
      <c r="E80" s="59"/>
      <c r="F80" s="59"/>
      <c r="G80" s="59"/>
      <c r="H80" s="59"/>
    </row>
    <row r="81" spans="1:8" s="38" customFormat="1" ht="12.75">
      <c r="A81" s="214"/>
      <c r="B81" s="59"/>
      <c r="C81" s="59"/>
      <c r="D81" s="59"/>
      <c r="E81" s="59"/>
      <c r="F81" s="59"/>
      <c r="G81" s="59"/>
      <c r="H81" s="59"/>
    </row>
    <row r="82" spans="1:8" s="38" customFormat="1" ht="12.75">
      <c r="A82" s="214"/>
      <c r="B82" s="59"/>
      <c r="C82" s="59"/>
      <c r="D82" s="59"/>
      <c r="E82" s="59"/>
      <c r="F82" s="59"/>
      <c r="G82" s="59"/>
      <c r="H82" s="59"/>
    </row>
    <row r="83" spans="1:8" s="38" customFormat="1" ht="12.75">
      <c r="A83" s="214"/>
      <c r="B83" s="59"/>
      <c r="C83" s="59"/>
      <c r="D83" s="59"/>
      <c r="E83" s="59"/>
      <c r="F83" s="59"/>
      <c r="G83" s="59"/>
      <c r="H83" s="59"/>
    </row>
    <row r="84" spans="1:8" s="38" customFormat="1" ht="12.75">
      <c r="A84" s="214"/>
      <c r="B84" s="59"/>
      <c r="C84" s="59"/>
      <c r="D84" s="59"/>
      <c r="E84" s="59"/>
      <c r="F84" s="59"/>
      <c r="G84" s="59"/>
      <c r="H84" s="59"/>
    </row>
    <row r="85" spans="1:8" s="38" customFormat="1" ht="12.75">
      <c r="A85" s="214"/>
      <c r="B85" s="59"/>
      <c r="C85" s="59"/>
      <c r="D85" s="59"/>
      <c r="E85" s="59"/>
      <c r="F85" s="59"/>
      <c r="G85" s="59"/>
      <c r="H85" s="59"/>
    </row>
    <row r="86" spans="1:8" s="38" customFormat="1" ht="12.75">
      <c r="A86" s="214"/>
      <c r="B86" s="59"/>
      <c r="C86" s="59"/>
      <c r="D86" s="59"/>
      <c r="E86" s="59"/>
      <c r="F86" s="59"/>
      <c r="G86" s="59"/>
      <c r="H86" s="59"/>
    </row>
    <row r="87" spans="1:8" s="38" customFormat="1" ht="12.75">
      <c r="A87" s="214"/>
      <c r="B87" s="59"/>
      <c r="C87" s="59"/>
      <c r="D87" s="59"/>
      <c r="E87" s="59"/>
      <c r="F87" s="59"/>
      <c r="G87" s="59"/>
      <c r="H87" s="59"/>
    </row>
    <row r="88" spans="1:8" s="38" customFormat="1" ht="12.75">
      <c r="A88" s="214"/>
      <c r="B88" s="59"/>
      <c r="C88" s="59"/>
      <c r="D88" s="59"/>
      <c r="E88" s="59"/>
      <c r="F88" s="59"/>
      <c r="G88" s="59"/>
      <c r="H88" s="59"/>
    </row>
    <row r="89" spans="1:8" s="38" customFormat="1" ht="12.75">
      <c r="A89" s="214"/>
      <c r="B89" s="59"/>
      <c r="C89" s="59"/>
      <c r="D89" s="59"/>
      <c r="E89" s="59"/>
      <c r="F89" s="59"/>
      <c r="G89" s="59"/>
      <c r="H89" s="59"/>
    </row>
    <row r="90" spans="1:8" s="38" customFormat="1" ht="12.75">
      <c r="A90" s="214"/>
      <c r="B90" s="59"/>
      <c r="C90" s="59"/>
      <c r="D90" s="59"/>
      <c r="E90" s="59"/>
      <c r="F90" s="59"/>
      <c r="G90" s="59"/>
      <c r="H90" s="59"/>
    </row>
    <row r="91" spans="1:8" s="38" customFormat="1" ht="12.75">
      <c r="A91" s="214"/>
      <c r="B91" s="59"/>
      <c r="C91" s="59"/>
      <c r="D91" s="59"/>
      <c r="E91" s="59"/>
      <c r="F91" s="59"/>
      <c r="G91" s="59"/>
      <c r="H91" s="59"/>
    </row>
    <row r="92" spans="1:8" s="38" customFormat="1" ht="12.75">
      <c r="A92" s="214"/>
      <c r="B92" s="59"/>
      <c r="C92" s="59"/>
      <c r="D92" s="59"/>
      <c r="E92" s="59"/>
      <c r="F92" s="59"/>
      <c r="G92" s="59"/>
      <c r="H92" s="59"/>
    </row>
    <row r="93" spans="1:8" s="38" customFormat="1" ht="12.75">
      <c r="A93" s="214"/>
      <c r="B93" s="59"/>
      <c r="C93" s="59"/>
      <c r="D93" s="59"/>
      <c r="E93" s="59"/>
      <c r="F93" s="59"/>
      <c r="G93" s="59"/>
      <c r="H93" s="59"/>
    </row>
    <row r="94" spans="1:8" s="38" customFormat="1" ht="12.75">
      <c r="A94" s="214"/>
      <c r="B94" s="59"/>
      <c r="C94" s="59"/>
      <c r="D94" s="59"/>
      <c r="E94" s="59"/>
      <c r="F94" s="59"/>
      <c r="G94" s="59"/>
      <c r="H94" s="59"/>
    </row>
    <row r="95" spans="1:8" s="38" customFormat="1" ht="12.75">
      <c r="A95" s="214"/>
      <c r="B95" s="59"/>
      <c r="C95" s="59"/>
      <c r="D95" s="59"/>
      <c r="E95" s="59"/>
      <c r="F95" s="59"/>
      <c r="G95" s="59"/>
      <c r="H95" s="59"/>
    </row>
    <row r="96" spans="1:8" s="38" customFormat="1" ht="12.75">
      <c r="A96" s="214"/>
      <c r="B96" s="59"/>
      <c r="C96" s="59"/>
      <c r="D96" s="59"/>
      <c r="E96" s="59"/>
      <c r="F96" s="59"/>
      <c r="G96" s="59"/>
      <c r="H96" s="59"/>
    </row>
    <row r="97" spans="1:8" s="38" customFormat="1" ht="12.75">
      <c r="A97" s="214"/>
      <c r="B97" s="59"/>
      <c r="C97" s="59"/>
      <c r="D97" s="59"/>
      <c r="E97" s="59"/>
      <c r="F97" s="59"/>
      <c r="G97" s="59"/>
      <c r="H97" s="59"/>
    </row>
    <row r="98" spans="1:8" s="38" customFormat="1" ht="12.75">
      <c r="A98" s="214"/>
      <c r="B98" s="59"/>
      <c r="C98" s="59"/>
      <c r="D98" s="59"/>
      <c r="E98" s="59"/>
      <c r="F98" s="59"/>
      <c r="G98" s="59"/>
      <c r="H98" s="59"/>
    </row>
    <row r="99" spans="1:8" s="38" customFormat="1" ht="12.75">
      <c r="A99" s="214"/>
      <c r="B99" s="59"/>
      <c r="C99" s="59"/>
      <c r="D99" s="59"/>
      <c r="E99" s="59"/>
      <c r="F99" s="59"/>
      <c r="G99" s="59"/>
      <c r="H99" s="59"/>
    </row>
    <row r="100" spans="1:8" s="38" customFormat="1" ht="12.75">
      <c r="A100" s="214"/>
      <c r="B100" s="59"/>
      <c r="C100" s="59"/>
      <c r="D100" s="59"/>
      <c r="E100" s="59"/>
      <c r="F100" s="59"/>
      <c r="G100" s="59"/>
      <c r="H100" s="59"/>
    </row>
    <row r="101" spans="1:8" s="38" customFormat="1" ht="12.75">
      <c r="A101" s="214"/>
      <c r="B101" s="59"/>
      <c r="C101" s="59"/>
      <c r="D101" s="59"/>
      <c r="E101" s="59"/>
      <c r="F101" s="59"/>
      <c r="G101" s="59"/>
      <c r="H101" s="59"/>
    </row>
    <row r="102" spans="1:8" s="38" customFormat="1" ht="12.75">
      <c r="A102" s="214"/>
      <c r="B102" s="59"/>
      <c r="C102" s="59"/>
      <c r="D102" s="59"/>
      <c r="E102" s="59"/>
      <c r="F102" s="59"/>
      <c r="G102" s="59"/>
      <c r="H102" s="59"/>
    </row>
    <row r="103" spans="1:8" s="38" customFormat="1" ht="12.75">
      <c r="A103" s="214"/>
      <c r="B103" s="59"/>
      <c r="C103" s="59"/>
      <c r="D103" s="59"/>
      <c r="E103" s="59"/>
      <c r="F103" s="59"/>
      <c r="G103" s="59"/>
      <c r="H103" s="59"/>
    </row>
    <row r="104" spans="1:8" s="38" customFormat="1" ht="12.75">
      <c r="A104" s="214"/>
      <c r="B104" s="59"/>
      <c r="C104" s="59"/>
      <c r="D104" s="59"/>
      <c r="E104" s="59"/>
      <c r="F104" s="59"/>
      <c r="G104" s="59"/>
      <c r="H104" s="59"/>
    </row>
    <row r="105" spans="1:8" s="38" customFormat="1" ht="12.75">
      <c r="A105" s="214"/>
      <c r="B105" s="59"/>
      <c r="C105" s="59"/>
      <c r="D105" s="59"/>
      <c r="E105" s="59"/>
      <c r="F105" s="59"/>
      <c r="G105" s="59"/>
      <c r="H105" s="59"/>
    </row>
    <row r="106" spans="1:8" s="38" customFormat="1" ht="12.75">
      <c r="A106" s="214"/>
      <c r="B106" s="59"/>
      <c r="C106" s="59"/>
      <c r="D106" s="59"/>
      <c r="E106" s="59"/>
      <c r="F106" s="59"/>
      <c r="G106" s="59"/>
      <c r="H106" s="59"/>
    </row>
    <row r="107" spans="1:8" s="38" customFormat="1" ht="12.75">
      <c r="A107" s="214"/>
      <c r="B107" s="59"/>
      <c r="C107" s="59"/>
      <c r="D107" s="59"/>
      <c r="E107" s="59"/>
      <c r="F107" s="59"/>
      <c r="G107" s="59"/>
      <c r="H107" s="59"/>
    </row>
    <row r="108" spans="1:8" s="38" customFormat="1" ht="12.75">
      <c r="A108" s="214"/>
      <c r="B108" s="59"/>
      <c r="C108" s="59"/>
      <c r="D108" s="59"/>
      <c r="E108" s="59"/>
      <c r="F108" s="59"/>
      <c r="G108" s="59"/>
      <c r="H108" s="59"/>
    </row>
    <row r="109" spans="1:8" s="38" customFormat="1" ht="12.75">
      <c r="A109" s="214"/>
      <c r="B109" s="59"/>
      <c r="C109" s="59"/>
      <c r="D109" s="59"/>
      <c r="E109" s="59"/>
      <c r="F109" s="59"/>
      <c r="G109" s="59"/>
      <c r="H109" s="59"/>
    </row>
    <row r="110" spans="1:8" s="38" customFormat="1" ht="12.75">
      <c r="A110" s="214"/>
      <c r="B110" s="59"/>
      <c r="C110" s="59"/>
      <c r="D110" s="59"/>
      <c r="E110" s="59"/>
      <c r="F110" s="59"/>
      <c r="G110" s="59"/>
      <c r="H110" s="59"/>
    </row>
    <row r="111" spans="1:8" s="38" customFormat="1" ht="12.75">
      <c r="A111" s="214"/>
      <c r="B111" s="59"/>
      <c r="C111" s="59"/>
      <c r="D111" s="59"/>
      <c r="E111" s="59"/>
      <c r="F111" s="59"/>
      <c r="G111" s="59"/>
      <c r="H111" s="59"/>
    </row>
    <row r="112" spans="1:8" s="38" customFormat="1" ht="12.75">
      <c r="A112" s="214"/>
      <c r="B112" s="59"/>
      <c r="C112" s="59"/>
      <c r="D112" s="59"/>
      <c r="E112" s="59"/>
      <c r="F112" s="59"/>
      <c r="G112" s="59"/>
      <c r="H112" s="59"/>
    </row>
    <row r="113" spans="1:8" s="38" customFormat="1" ht="12.75">
      <c r="A113" s="214"/>
      <c r="B113" s="59"/>
      <c r="C113" s="59"/>
      <c r="D113" s="59"/>
      <c r="E113" s="59"/>
      <c r="F113" s="59"/>
      <c r="G113" s="59"/>
      <c r="H113" s="59"/>
    </row>
    <row r="114" spans="1:8" s="38" customFormat="1" ht="12.75">
      <c r="A114" s="214"/>
      <c r="B114" s="59"/>
      <c r="C114" s="59"/>
      <c r="D114" s="59"/>
      <c r="E114" s="59"/>
      <c r="F114" s="59"/>
      <c r="G114" s="59"/>
      <c r="H114" s="59"/>
    </row>
    <row r="115" spans="1:8" s="38" customFormat="1" ht="12.75">
      <c r="A115" s="214"/>
      <c r="B115" s="59"/>
      <c r="C115" s="59"/>
      <c r="D115" s="59"/>
      <c r="E115" s="59"/>
      <c r="F115" s="59"/>
      <c r="G115" s="59"/>
      <c r="H115" s="59"/>
    </row>
    <row r="116" spans="1:8" s="38" customFormat="1" ht="12.75">
      <c r="A116" s="214"/>
      <c r="B116" s="59"/>
      <c r="C116" s="59"/>
      <c r="D116" s="59"/>
      <c r="E116" s="59"/>
      <c r="F116" s="59"/>
      <c r="G116" s="59"/>
      <c r="H116" s="59"/>
    </row>
    <row r="117" spans="1:8" s="38" customFormat="1" ht="12.75">
      <c r="A117" s="214"/>
      <c r="B117" s="59"/>
      <c r="C117" s="59"/>
      <c r="D117" s="59"/>
      <c r="E117" s="59"/>
      <c r="F117" s="59"/>
      <c r="G117" s="59"/>
      <c r="H117" s="59"/>
    </row>
    <row r="118" spans="1:8" s="38" customFormat="1" ht="12.75">
      <c r="A118" s="214"/>
      <c r="B118" s="59"/>
      <c r="C118" s="59"/>
      <c r="D118" s="59"/>
      <c r="E118" s="59"/>
      <c r="F118" s="59"/>
      <c r="G118" s="59"/>
      <c r="H118" s="59"/>
    </row>
    <row r="119" spans="1:8" s="38" customFormat="1" ht="12.75">
      <c r="A119" s="214"/>
      <c r="B119" s="59"/>
      <c r="C119" s="59"/>
      <c r="D119" s="59"/>
      <c r="E119" s="59"/>
      <c r="F119" s="59"/>
      <c r="G119" s="59"/>
      <c r="H119" s="59"/>
    </row>
    <row r="120" spans="1:8" s="38" customFormat="1" ht="12.75">
      <c r="A120" s="214"/>
      <c r="B120" s="59"/>
      <c r="C120" s="59"/>
      <c r="D120" s="59"/>
      <c r="E120" s="59"/>
      <c r="F120" s="59"/>
      <c r="G120" s="59"/>
      <c r="H120" s="59"/>
    </row>
    <row r="121" spans="1:8" s="38" customFormat="1" ht="12.75">
      <c r="A121" s="214"/>
      <c r="B121" s="59"/>
      <c r="C121" s="59"/>
      <c r="D121" s="59"/>
      <c r="E121" s="59"/>
      <c r="F121" s="59"/>
      <c r="G121" s="59"/>
      <c r="H121" s="59"/>
    </row>
    <row r="122" spans="1:8" s="38" customFormat="1" ht="12.75">
      <c r="A122" s="214"/>
      <c r="B122" s="59"/>
      <c r="C122" s="59"/>
      <c r="D122" s="59"/>
      <c r="E122" s="59"/>
      <c r="F122" s="59"/>
      <c r="G122" s="59"/>
      <c r="H122" s="59"/>
    </row>
    <row r="123" spans="1:8" s="38" customFormat="1" ht="12.75">
      <c r="A123" s="214"/>
      <c r="B123" s="59"/>
      <c r="C123" s="59"/>
      <c r="D123" s="59"/>
      <c r="E123" s="59"/>
      <c r="F123" s="59"/>
      <c r="G123" s="59"/>
      <c r="H123" s="59"/>
    </row>
    <row r="124" spans="1:8" s="38" customFormat="1" ht="12.75">
      <c r="A124" s="214"/>
      <c r="B124" s="59"/>
      <c r="C124" s="59"/>
      <c r="D124" s="59"/>
      <c r="E124" s="59"/>
      <c r="F124" s="59"/>
      <c r="G124" s="59"/>
      <c r="H124" s="59"/>
    </row>
    <row r="125" spans="1:8" s="38" customFormat="1" ht="12.75">
      <c r="A125" s="214"/>
      <c r="B125" s="59"/>
      <c r="C125" s="59"/>
      <c r="D125" s="59"/>
      <c r="E125" s="59"/>
      <c r="F125" s="59"/>
      <c r="G125" s="59"/>
      <c r="H125" s="59"/>
    </row>
    <row r="126" spans="1:8" s="38" customFormat="1" ht="12.75">
      <c r="A126" s="214"/>
      <c r="B126" s="59"/>
      <c r="C126" s="59"/>
      <c r="D126" s="59"/>
      <c r="E126" s="59"/>
      <c r="F126" s="59"/>
      <c r="G126" s="59"/>
      <c r="H126" s="59"/>
    </row>
    <row r="127" spans="1:8" s="38" customFormat="1" ht="12.75">
      <c r="A127" s="214"/>
      <c r="B127" s="59"/>
      <c r="C127" s="59"/>
      <c r="D127" s="59"/>
      <c r="E127" s="59"/>
      <c r="F127" s="59"/>
      <c r="G127" s="59"/>
      <c r="H127" s="59"/>
    </row>
    <row r="128" spans="1:8" s="38" customFormat="1" ht="12.75">
      <c r="A128" s="214"/>
      <c r="B128" s="59"/>
      <c r="C128" s="59"/>
      <c r="D128" s="59"/>
      <c r="E128" s="59"/>
      <c r="F128" s="59"/>
      <c r="G128" s="59"/>
      <c r="H128" s="59"/>
    </row>
    <row r="129" spans="1:8" s="38" customFormat="1" ht="12.75">
      <c r="A129" s="214"/>
      <c r="B129" s="59"/>
      <c r="C129" s="59"/>
      <c r="D129" s="59"/>
      <c r="E129" s="59"/>
      <c r="F129" s="59"/>
      <c r="G129" s="59"/>
      <c r="H129" s="59"/>
    </row>
    <row r="130" spans="1:8" s="38" customFormat="1" ht="12.75">
      <c r="A130" s="214"/>
      <c r="B130" s="59"/>
      <c r="C130" s="59"/>
      <c r="D130" s="59"/>
      <c r="E130" s="59"/>
      <c r="F130" s="59"/>
      <c r="G130" s="59"/>
      <c r="H130" s="59"/>
    </row>
    <row r="131" spans="1:8" s="38" customFormat="1" ht="12.75">
      <c r="A131" s="214"/>
      <c r="B131" s="59"/>
      <c r="C131" s="59"/>
      <c r="D131" s="59"/>
      <c r="E131" s="59"/>
      <c r="F131" s="59"/>
      <c r="G131" s="59"/>
      <c r="H131" s="59"/>
    </row>
    <row r="132" spans="1:8" s="38" customFormat="1" ht="12.75">
      <c r="A132" s="214"/>
      <c r="B132" s="59"/>
      <c r="C132" s="59"/>
      <c r="D132" s="59"/>
      <c r="E132" s="59"/>
      <c r="F132" s="59"/>
      <c r="G132" s="59"/>
      <c r="H132" s="59"/>
    </row>
    <row r="133" spans="1:8" s="38" customFormat="1" ht="12.75">
      <c r="A133" s="214"/>
      <c r="B133" s="59"/>
      <c r="C133" s="59"/>
      <c r="D133" s="59"/>
      <c r="E133" s="59"/>
      <c r="F133" s="59"/>
      <c r="G133" s="59"/>
      <c r="H133" s="59"/>
    </row>
    <row r="134" spans="1:8" s="38" customFormat="1" ht="12.75">
      <c r="A134" s="214"/>
      <c r="B134" s="59"/>
      <c r="C134" s="59"/>
      <c r="D134" s="59"/>
      <c r="E134" s="59"/>
      <c r="F134" s="59"/>
      <c r="G134" s="59"/>
      <c r="H134" s="59"/>
    </row>
    <row r="135" spans="1:8" s="38" customFormat="1" ht="12.75">
      <c r="A135" s="214"/>
      <c r="B135" s="59"/>
      <c r="C135" s="59"/>
      <c r="D135" s="59"/>
      <c r="E135" s="59"/>
      <c r="F135" s="59"/>
      <c r="G135" s="59"/>
      <c r="H135" s="59"/>
    </row>
    <row r="136" spans="1:8" s="38" customFormat="1" ht="12.75">
      <c r="A136" s="214"/>
      <c r="B136" s="59"/>
      <c r="C136" s="59"/>
      <c r="D136" s="59"/>
      <c r="E136" s="59"/>
      <c r="F136" s="59"/>
      <c r="G136" s="59"/>
      <c r="H136" s="59"/>
    </row>
    <row r="137" spans="1:8" s="38" customFormat="1" ht="12.75">
      <c r="A137" s="214"/>
      <c r="B137" s="59"/>
      <c r="C137" s="59"/>
      <c r="D137" s="59"/>
      <c r="E137" s="59"/>
      <c r="F137" s="59"/>
      <c r="G137" s="59"/>
      <c r="H137" s="59"/>
    </row>
    <row r="138" spans="1:8" s="38" customFormat="1" ht="12.75">
      <c r="A138" s="214"/>
      <c r="B138" s="59"/>
      <c r="C138" s="59"/>
      <c r="D138" s="59"/>
      <c r="E138" s="59"/>
      <c r="F138" s="59"/>
      <c r="G138" s="59"/>
      <c r="H138" s="59"/>
    </row>
    <row r="139" spans="1:8" s="38" customFormat="1" ht="12.75">
      <c r="A139" s="214"/>
      <c r="B139" s="59"/>
      <c r="C139" s="59"/>
      <c r="D139" s="59"/>
      <c r="E139" s="59"/>
      <c r="F139" s="59"/>
      <c r="G139" s="59"/>
      <c r="H139" s="59"/>
    </row>
    <row r="140" spans="1:8" s="38" customFormat="1" ht="12.75">
      <c r="A140" s="214"/>
      <c r="B140" s="59"/>
      <c r="C140" s="59"/>
      <c r="D140" s="59"/>
      <c r="E140" s="59"/>
      <c r="F140" s="59"/>
      <c r="G140" s="59"/>
      <c r="H140" s="59"/>
    </row>
    <row r="141" spans="1:8" s="38" customFormat="1" ht="12.75">
      <c r="A141" s="214"/>
      <c r="B141" s="59"/>
      <c r="C141" s="59"/>
      <c r="D141" s="59"/>
      <c r="E141" s="59"/>
      <c r="F141" s="59"/>
      <c r="G141" s="59"/>
      <c r="H141" s="59"/>
    </row>
    <row r="142" spans="1:8" s="38" customFormat="1" ht="12.75">
      <c r="A142" s="214"/>
      <c r="B142" s="59"/>
      <c r="C142" s="59"/>
      <c r="D142" s="59"/>
      <c r="E142" s="59"/>
      <c r="F142" s="59"/>
      <c r="G142" s="59"/>
      <c r="H142" s="59"/>
    </row>
    <row r="143" spans="1:8" s="38" customFormat="1" ht="12.75">
      <c r="A143" s="214"/>
      <c r="B143" s="59"/>
      <c r="C143" s="59"/>
      <c r="D143" s="59"/>
      <c r="E143" s="59"/>
      <c r="F143" s="59"/>
      <c r="G143" s="59"/>
      <c r="H143" s="59"/>
    </row>
    <row r="144" spans="1:8" s="38" customFormat="1" ht="12.75">
      <c r="A144" s="214"/>
      <c r="B144" s="59"/>
      <c r="C144" s="59"/>
      <c r="D144" s="59"/>
      <c r="E144" s="59"/>
      <c r="F144" s="59"/>
      <c r="G144" s="59"/>
      <c r="H144" s="59"/>
    </row>
    <row r="145" spans="1:8" s="38" customFormat="1" ht="12.75">
      <c r="A145" s="214"/>
      <c r="B145" s="59"/>
      <c r="C145" s="59"/>
      <c r="D145" s="59"/>
      <c r="E145" s="59"/>
      <c r="F145" s="59"/>
      <c r="G145" s="59"/>
      <c r="H145" s="59"/>
    </row>
    <row r="146" spans="1:8" s="38" customFormat="1" ht="12.75">
      <c r="A146" s="214"/>
      <c r="B146" s="59"/>
      <c r="C146" s="59"/>
      <c r="D146" s="59"/>
      <c r="E146" s="59"/>
      <c r="F146" s="59"/>
      <c r="G146" s="59"/>
      <c r="H146" s="59"/>
    </row>
    <row r="147" spans="1:8" s="38" customFormat="1" ht="12.75">
      <c r="A147" s="214"/>
      <c r="B147" s="59"/>
      <c r="C147" s="59"/>
      <c r="D147" s="59"/>
      <c r="E147" s="59"/>
      <c r="F147" s="59"/>
      <c r="G147" s="59"/>
      <c r="H147" s="59"/>
    </row>
    <row r="148" spans="1:8" s="38" customFormat="1" ht="12.75">
      <c r="A148" s="214"/>
      <c r="B148" s="59"/>
      <c r="C148" s="59"/>
      <c r="D148" s="59"/>
      <c r="E148" s="59"/>
      <c r="F148" s="59"/>
      <c r="G148" s="59"/>
      <c r="H148" s="59"/>
    </row>
    <row r="149" spans="1:8" s="38" customFormat="1" ht="12.75">
      <c r="A149" s="214"/>
      <c r="B149" s="59"/>
      <c r="C149" s="59"/>
      <c r="D149" s="59"/>
      <c r="E149" s="59"/>
      <c r="F149" s="59"/>
      <c r="G149" s="59"/>
      <c r="H149" s="59"/>
    </row>
    <row r="150" spans="1:8" s="38" customFormat="1" ht="12.75">
      <c r="A150" s="214"/>
      <c r="B150" s="59"/>
      <c r="C150" s="59"/>
      <c r="D150" s="59"/>
      <c r="E150" s="59"/>
      <c r="F150" s="59"/>
      <c r="G150" s="59"/>
      <c r="H150" s="59"/>
    </row>
    <row r="151" spans="1:8" s="38" customFormat="1" ht="12.75">
      <c r="A151" s="214"/>
      <c r="B151" s="59"/>
      <c r="C151" s="59"/>
      <c r="D151" s="59"/>
      <c r="E151" s="59"/>
      <c r="F151" s="59"/>
      <c r="G151" s="59"/>
      <c r="H151" s="59"/>
    </row>
    <row r="152" spans="1:8" s="38" customFormat="1" ht="12.75">
      <c r="A152" s="214"/>
      <c r="B152" s="59"/>
      <c r="C152" s="59"/>
      <c r="D152" s="59"/>
      <c r="E152" s="59"/>
      <c r="F152" s="59"/>
      <c r="G152" s="59"/>
      <c r="H152" s="59"/>
    </row>
    <row r="153" spans="1:8" s="38" customFormat="1" ht="12.75">
      <c r="A153" s="214"/>
      <c r="B153" s="59"/>
      <c r="C153" s="59"/>
      <c r="D153" s="59"/>
      <c r="E153" s="59"/>
      <c r="F153" s="59"/>
      <c r="G153" s="59"/>
      <c r="H153" s="59"/>
    </row>
    <row r="154" spans="1:8" s="38" customFormat="1" ht="12.75">
      <c r="A154" s="214"/>
      <c r="B154" s="59"/>
      <c r="C154" s="59"/>
      <c r="D154" s="59"/>
      <c r="E154" s="59"/>
      <c r="F154" s="59"/>
      <c r="G154" s="59"/>
      <c r="H154" s="59"/>
    </row>
    <row r="155" spans="1:8" s="38" customFormat="1" ht="12.75">
      <c r="A155" s="214"/>
      <c r="B155" s="59"/>
      <c r="C155" s="59"/>
      <c r="D155" s="59"/>
      <c r="E155" s="59"/>
      <c r="F155" s="59"/>
      <c r="G155" s="59"/>
      <c r="H155" s="59"/>
    </row>
    <row r="156" spans="1:8" s="38" customFormat="1" ht="12.75">
      <c r="A156" s="214"/>
      <c r="B156" s="59"/>
      <c r="C156" s="59"/>
      <c r="D156" s="59"/>
      <c r="E156" s="59"/>
      <c r="F156" s="59"/>
      <c r="G156" s="59"/>
      <c r="H156" s="59"/>
    </row>
    <row r="157" spans="1:8" s="38" customFormat="1" ht="12.75">
      <c r="A157" s="214"/>
      <c r="B157" s="59"/>
      <c r="C157" s="59"/>
      <c r="D157" s="59"/>
      <c r="E157" s="59"/>
      <c r="F157" s="59"/>
      <c r="G157" s="59"/>
      <c r="H157" s="59"/>
    </row>
    <row r="158" spans="1:8" s="38" customFormat="1" ht="12.75">
      <c r="A158" s="214"/>
      <c r="B158" s="59"/>
      <c r="C158" s="59"/>
      <c r="D158" s="59"/>
      <c r="E158" s="59"/>
      <c r="F158" s="59"/>
      <c r="G158" s="59"/>
      <c r="H158" s="59"/>
    </row>
    <row r="159" spans="1:8" s="38" customFormat="1" ht="12.75">
      <c r="A159" s="214"/>
      <c r="B159" s="59"/>
      <c r="C159" s="59"/>
      <c r="D159" s="59"/>
      <c r="E159" s="59"/>
      <c r="F159" s="59"/>
      <c r="G159" s="59"/>
      <c r="H159" s="59"/>
    </row>
    <row r="160" spans="1:8" s="38" customFormat="1" ht="12.75">
      <c r="A160" s="214"/>
      <c r="B160" s="59"/>
      <c r="C160" s="59"/>
      <c r="D160" s="59"/>
      <c r="E160" s="59"/>
      <c r="F160" s="59"/>
      <c r="G160" s="59"/>
      <c r="H160" s="59"/>
    </row>
    <row r="161" spans="1:8" s="38" customFormat="1" ht="12.75">
      <c r="A161" s="214"/>
      <c r="B161" s="59"/>
      <c r="C161" s="59"/>
      <c r="D161" s="59"/>
      <c r="E161" s="59"/>
      <c r="F161" s="59"/>
      <c r="G161" s="59"/>
      <c r="H161" s="59"/>
    </row>
    <row r="162" spans="1:8" s="38" customFormat="1" ht="12.75">
      <c r="A162" s="214"/>
      <c r="B162" s="59"/>
      <c r="C162" s="59"/>
      <c r="D162" s="59"/>
      <c r="E162" s="59"/>
      <c r="F162" s="59"/>
      <c r="G162" s="59"/>
      <c r="H162" s="59"/>
    </row>
    <row r="163" spans="1:8" s="38" customFormat="1" ht="12.75">
      <c r="A163" s="214"/>
      <c r="B163" s="59"/>
      <c r="C163" s="59"/>
      <c r="D163" s="59"/>
      <c r="E163" s="59"/>
      <c r="F163" s="59"/>
      <c r="G163" s="59"/>
      <c r="H163" s="59"/>
    </row>
    <row r="164" spans="1:8" s="38" customFormat="1" ht="12.75">
      <c r="A164" s="214"/>
      <c r="B164" s="59"/>
      <c r="C164" s="59"/>
      <c r="D164" s="59"/>
      <c r="E164" s="59"/>
      <c r="F164" s="59"/>
      <c r="G164" s="59"/>
      <c r="H164" s="59"/>
    </row>
    <row r="165" spans="1:8" s="38" customFormat="1" ht="12.75">
      <c r="A165" s="214"/>
      <c r="B165" s="59"/>
      <c r="C165" s="59"/>
      <c r="D165" s="59"/>
      <c r="E165" s="59"/>
      <c r="F165" s="59"/>
      <c r="G165" s="59"/>
      <c r="H165" s="59"/>
    </row>
    <row r="166" spans="1:8" s="38" customFormat="1" ht="12.75">
      <c r="A166" s="214"/>
      <c r="B166" s="59"/>
      <c r="C166" s="59"/>
      <c r="D166" s="59"/>
      <c r="E166" s="59"/>
      <c r="F166" s="59"/>
      <c r="G166" s="59"/>
      <c r="H166" s="59"/>
    </row>
    <row r="167" spans="1:8" s="38" customFormat="1" ht="12.75">
      <c r="A167" s="214"/>
      <c r="B167" s="59"/>
      <c r="C167" s="59"/>
      <c r="D167" s="59"/>
      <c r="E167" s="59"/>
      <c r="F167" s="59"/>
      <c r="G167" s="59"/>
      <c r="H167" s="59"/>
    </row>
    <row r="168" spans="1:8" s="38" customFormat="1" ht="12.75">
      <c r="A168" s="214"/>
      <c r="B168" s="59"/>
      <c r="C168" s="59"/>
      <c r="D168" s="59"/>
      <c r="E168" s="59"/>
      <c r="F168" s="59"/>
      <c r="G168" s="59"/>
      <c r="H168" s="59"/>
    </row>
    <row r="169" spans="1:8" s="38" customFormat="1" ht="12.75">
      <c r="A169" s="214"/>
      <c r="B169" s="59"/>
      <c r="C169" s="59"/>
      <c r="D169" s="59"/>
      <c r="E169" s="59"/>
      <c r="F169" s="59"/>
      <c r="G169" s="59"/>
      <c r="H169" s="59"/>
    </row>
    <row r="170" spans="1:8" s="38" customFormat="1" ht="12.75">
      <c r="A170" s="214"/>
      <c r="B170" s="59"/>
      <c r="C170" s="59"/>
      <c r="D170" s="59"/>
      <c r="E170" s="59"/>
      <c r="F170" s="59"/>
      <c r="G170" s="59"/>
      <c r="H170" s="59"/>
    </row>
    <row r="171" spans="1:8" s="38" customFormat="1" ht="12.75">
      <c r="A171" s="214"/>
      <c r="B171" s="59"/>
      <c r="C171" s="59"/>
      <c r="D171" s="59"/>
      <c r="E171" s="59"/>
      <c r="F171" s="59"/>
      <c r="G171" s="59"/>
      <c r="H171" s="59"/>
    </row>
    <row r="172" spans="1:8" s="38" customFormat="1" ht="12.75">
      <c r="A172" s="214"/>
      <c r="B172" s="59"/>
      <c r="C172" s="59"/>
      <c r="D172" s="59"/>
      <c r="E172" s="59"/>
      <c r="F172" s="59"/>
      <c r="G172" s="59"/>
      <c r="H172" s="59"/>
    </row>
    <row r="173" spans="1:8" s="38" customFormat="1" ht="12.75">
      <c r="A173" s="214"/>
      <c r="B173" s="59"/>
      <c r="C173" s="59"/>
      <c r="D173" s="59"/>
      <c r="E173" s="59"/>
      <c r="F173" s="59"/>
      <c r="G173" s="59"/>
      <c r="H173" s="59"/>
    </row>
    <row r="174" spans="1:8" s="38" customFormat="1" ht="12.75">
      <c r="A174" s="214"/>
      <c r="B174" s="59"/>
      <c r="C174" s="59"/>
      <c r="D174" s="59"/>
      <c r="E174" s="59"/>
      <c r="F174" s="59"/>
      <c r="G174" s="59"/>
      <c r="H174" s="59"/>
    </row>
    <row r="175" spans="1:8" s="38" customFormat="1" ht="12.75">
      <c r="A175" s="214"/>
      <c r="B175" s="59"/>
      <c r="C175" s="59"/>
      <c r="D175" s="59"/>
      <c r="E175" s="59"/>
      <c r="F175" s="59"/>
      <c r="G175" s="59"/>
      <c r="H175" s="59"/>
    </row>
    <row r="176" spans="1:8" s="38" customFormat="1" ht="12.75">
      <c r="A176" s="214"/>
      <c r="B176" s="59"/>
      <c r="C176" s="59"/>
      <c r="D176" s="59"/>
      <c r="E176" s="59"/>
      <c r="F176" s="59"/>
      <c r="G176" s="59"/>
      <c r="H176" s="59"/>
    </row>
    <row r="177" spans="1:8" s="38" customFormat="1" ht="12.75">
      <c r="A177" s="214"/>
      <c r="B177" s="59"/>
      <c r="C177" s="59"/>
      <c r="D177" s="59"/>
      <c r="E177" s="59"/>
      <c r="F177" s="59"/>
      <c r="G177" s="59"/>
      <c r="H177" s="59"/>
    </row>
    <row r="178" spans="1:8" s="38" customFormat="1" ht="12.75">
      <c r="A178" s="214"/>
      <c r="B178" s="59"/>
      <c r="C178" s="59"/>
      <c r="D178" s="59"/>
      <c r="E178" s="59"/>
      <c r="F178" s="59"/>
      <c r="G178" s="59"/>
      <c r="H178" s="59"/>
    </row>
    <row r="179" spans="1:8" s="38" customFormat="1" ht="12.75">
      <c r="A179" s="214"/>
      <c r="B179" s="59"/>
      <c r="C179" s="59"/>
      <c r="D179" s="59"/>
      <c r="E179" s="59"/>
      <c r="F179" s="59"/>
      <c r="G179" s="59"/>
      <c r="H179" s="59"/>
    </row>
    <row r="180" spans="1:8" s="38" customFormat="1" ht="12.75">
      <c r="A180" s="214"/>
      <c r="B180" s="59"/>
      <c r="C180" s="59"/>
      <c r="D180" s="59"/>
      <c r="E180" s="59"/>
      <c r="F180" s="59"/>
      <c r="G180" s="59"/>
      <c r="H180" s="59"/>
    </row>
    <row r="181" spans="1:8" s="38" customFormat="1" ht="12.75">
      <c r="A181" s="214"/>
      <c r="B181" s="59"/>
      <c r="C181" s="59"/>
      <c r="D181" s="59"/>
      <c r="E181" s="59"/>
      <c r="F181" s="59"/>
      <c r="G181" s="59"/>
      <c r="H181" s="59"/>
    </row>
    <row r="182" spans="1:8" s="38" customFormat="1" ht="12.75">
      <c r="A182" s="214"/>
      <c r="B182" s="59"/>
      <c r="C182" s="59"/>
      <c r="D182" s="59"/>
      <c r="E182" s="59"/>
      <c r="F182" s="59"/>
      <c r="G182" s="59"/>
      <c r="H182" s="59"/>
    </row>
    <row r="183" spans="1:8" s="38" customFormat="1" ht="12.75">
      <c r="A183" s="214"/>
      <c r="B183" s="59"/>
      <c r="C183" s="59"/>
      <c r="D183" s="59"/>
      <c r="E183" s="59"/>
      <c r="F183" s="59"/>
      <c r="G183" s="59"/>
      <c r="H183" s="59"/>
    </row>
    <row r="184" spans="1:8" s="38" customFormat="1" ht="12.75">
      <c r="A184" s="214"/>
      <c r="B184" s="59"/>
      <c r="C184" s="59"/>
      <c r="D184" s="59"/>
      <c r="E184" s="59"/>
      <c r="F184" s="59"/>
      <c r="G184" s="59"/>
      <c r="H184" s="59"/>
    </row>
    <row r="185" spans="1:8" s="38" customFormat="1" ht="12.75">
      <c r="A185" s="214"/>
      <c r="B185" s="59"/>
      <c r="C185" s="59"/>
      <c r="D185" s="59"/>
      <c r="E185" s="59"/>
      <c r="F185" s="59"/>
      <c r="G185" s="59"/>
      <c r="H185" s="59"/>
    </row>
    <row r="186" spans="1:8" s="38" customFormat="1" ht="12.75">
      <c r="A186" s="214"/>
      <c r="B186" s="59"/>
      <c r="C186" s="59"/>
      <c r="D186" s="59"/>
      <c r="E186" s="59"/>
      <c r="F186" s="59"/>
      <c r="G186" s="59"/>
      <c r="H186" s="59"/>
    </row>
    <row r="187" spans="1:8" s="38" customFormat="1" ht="12.75">
      <c r="A187" s="214"/>
      <c r="B187" s="59"/>
      <c r="C187" s="59"/>
      <c r="D187" s="59"/>
      <c r="E187" s="59"/>
      <c r="F187" s="59"/>
      <c r="G187" s="59"/>
      <c r="H187" s="59"/>
    </row>
    <row r="188" spans="1:8" s="38" customFormat="1" ht="12.75">
      <c r="A188" s="214"/>
      <c r="B188" s="59"/>
      <c r="C188" s="59"/>
      <c r="D188" s="59"/>
      <c r="E188" s="59"/>
      <c r="F188" s="59"/>
      <c r="G188" s="59"/>
      <c r="H188" s="59"/>
    </row>
    <row r="189" spans="1:8" s="38" customFormat="1" ht="12.75">
      <c r="A189" s="214"/>
      <c r="B189" s="59"/>
      <c r="C189" s="59"/>
      <c r="D189" s="59"/>
      <c r="E189" s="59"/>
      <c r="F189" s="59"/>
      <c r="G189" s="59"/>
      <c r="H189" s="59"/>
    </row>
    <row r="190" spans="1:8" s="38" customFormat="1" ht="12.75">
      <c r="A190" s="214"/>
      <c r="B190" s="59"/>
      <c r="C190" s="59"/>
      <c r="D190" s="59"/>
      <c r="E190" s="59"/>
      <c r="F190" s="59"/>
      <c r="G190" s="59"/>
      <c r="H190" s="59"/>
    </row>
    <row r="191" spans="1:8" s="38" customFormat="1" ht="12.75">
      <c r="A191" s="214"/>
      <c r="B191" s="59"/>
      <c r="C191" s="59"/>
      <c r="D191" s="59"/>
      <c r="E191" s="59"/>
      <c r="F191" s="59"/>
      <c r="G191" s="59"/>
      <c r="H191" s="59"/>
    </row>
    <row r="192" spans="1:8" s="38" customFormat="1" ht="12.75">
      <c r="A192" s="214"/>
      <c r="B192" s="59"/>
      <c r="C192" s="59"/>
      <c r="D192" s="59"/>
      <c r="E192" s="59"/>
      <c r="F192" s="59"/>
      <c r="G192" s="59"/>
      <c r="H192" s="59"/>
    </row>
    <row r="193" spans="1:8" s="38" customFormat="1" ht="12.75">
      <c r="A193" s="214"/>
      <c r="B193" s="59"/>
      <c r="C193" s="59"/>
      <c r="D193" s="59"/>
      <c r="E193" s="59"/>
      <c r="F193" s="59"/>
      <c r="G193" s="59"/>
      <c r="H193" s="59"/>
    </row>
    <row r="194" spans="1:8" s="38" customFormat="1" ht="12.75">
      <c r="A194" s="214"/>
      <c r="B194" s="59"/>
      <c r="C194" s="59"/>
      <c r="D194" s="59"/>
      <c r="E194" s="59"/>
      <c r="F194" s="59"/>
      <c r="G194" s="59"/>
      <c r="H194" s="59"/>
    </row>
    <row r="195" spans="1:8" s="38" customFormat="1" ht="12.75">
      <c r="A195" s="214"/>
      <c r="B195" s="59"/>
      <c r="C195" s="59"/>
      <c r="D195" s="59"/>
      <c r="E195" s="59"/>
      <c r="F195" s="59"/>
      <c r="G195" s="59"/>
      <c r="H195" s="59"/>
    </row>
    <row r="196" spans="1:8" s="38" customFormat="1" ht="12.75">
      <c r="A196" s="214"/>
      <c r="B196" s="59"/>
      <c r="C196" s="59"/>
      <c r="D196" s="59"/>
      <c r="E196" s="59"/>
      <c r="F196" s="59"/>
      <c r="G196" s="59"/>
      <c r="H196" s="59"/>
    </row>
    <row r="197" spans="1:8" s="38" customFormat="1" ht="12.75">
      <c r="A197" s="214"/>
      <c r="B197" s="59"/>
      <c r="C197" s="59"/>
      <c r="D197" s="59"/>
      <c r="E197" s="59"/>
      <c r="F197" s="59"/>
      <c r="G197" s="59"/>
      <c r="H197" s="59"/>
    </row>
    <row r="198" spans="1:8" s="38" customFormat="1" ht="12.75">
      <c r="A198" s="214"/>
      <c r="B198" s="59"/>
      <c r="C198" s="59"/>
      <c r="D198" s="59"/>
      <c r="E198" s="59"/>
      <c r="F198" s="59"/>
      <c r="G198" s="59"/>
      <c r="H198" s="59"/>
    </row>
    <row r="199" spans="1:8" s="38" customFormat="1" ht="12.75">
      <c r="A199" s="214"/>
      <c r="B199" s="59"/>
      <c r="C199" s="59"/>
      <c r="D199" s="59"/>
      <c r="E199" s="59"/>
      <c r="F199" s="59"/>
      <c r="G199" s="59"/>
      <c r="H199" s="59"/>
    </row>
    <row r="200" spans="1:8" s="38" customFormat="1" ht="12.75">
      <c r="A200" s="214"/>
      <c r="B200" s="59"/>
      <c r="C200" s="59"/>
      <c r="D200" s="59"/>
      <c r="E200" s="59"/>
      <c r="F200" s="59"/>
      <c r="G200" s="59"/>
      <c r="H200" s="59"/>
    </row>
    <row r="201" spans="1:8" s="38" customFormat="1" ht="12.75">
      <c r="A201" s="214"/>
      <c r="B201" s="59"/>
      <c r="C201" s="59"/>
      <c r="D201" s="59"/>
      <c r="E201" s="59"/>
      <c r="F201" s="59"/>
      <c r="G201" s="59"/>
      <c r="H201" s="59"/>
    </row>
    <row r="202" spans="1:8" s="38" customFormat="1" ht="12.75">
      <c r="A202" s="214"/>
      <c r="B202" s="59"/>
      <c r="C202" s="59"/>
      <c r="D202" s="59"/>
      <c r="E202" s="59"/>
      <c r="F202" s="59"/>
      <c r="G202" s="59"/>
      <c r="H202" s="59"/>
    </row>
    <row r="203" spans="1:8" s="38" customFormat="1" ht="12.75">
      <c r="A203" s="214"/>
      <c r="B203" s="59"/>
      <c r="C203" s="59"/>
      <c r="D203" s="59"/>
      <c r="E203" s="59"/>
      <c r="F203" s="59"/>
      <c r="G203" s="59"/>
      <c r="H203" s="59"/>
    </row>
    <row r="204" spans="1:8" s="38" customFormat="1" ht="12.75">
      <c r="A204" s="214"/>
      <c r="B204" s="59"/>
      <c r="C204" s="59"/>
      <c r="D204" s="59"/>
      <c r="E204" s="59"/>
      <c r="F204" s="59"/>
      <c r="G204" s="59"/>
      <c r="H204" s="59"/>
    </row>
    <row r="205" spans="1:8" s="38" customFormat="1" ht="12.75">
      <c r="A205" s="214"/>
      <c r="B205" s="59"/>
      <c r="C205" s="59"/>
      <c r="D205" s="59"/>
      <c r="E205" s="59"/>
      <c r="F205" s="59"/>
      <c r="G205" s="59"/>
      <c r="H205" s="59"/>
    </row>
    <row r="206" spans="1:8" s="38" customFormat="1" ht="12.75">
      <c r="A206" s="214"/>
      <c r="B206" s="59"/>
      <c r="C206" s="59"/>
      <c r="D206" s="59"/>
      <c r="E206" s="59"/>
      <c r="F206" s="59"/>
      <c r="G206" s="59"/>
      <c r="H206" s="59"/>
    </row>
    <row r="207" spans="1:8" s="38" customFormat="1" ht="12.75">
      <c r="A207" s="214"/>
      <c r="B207" s="59"/>
      <c r="C207" s="59"/>
      <c r="D207" s="59"/>
      <c r="E207" s="59"/>
      <c r="F207" s="59"/>
      <c r="G207" s="59"/>
      <c r="H207" s="59"/>
    </row>
    <row r="208" spans="1:8" s="38" customFormat="1" ht="12.75">
      <c r="A208" s="214"/>
      <c r="B208" s="59"/>
      <c r="C208" s="59"/>
      <c r="D208" s="59"/>
      <c r="E208" s="59"/>
      <c r="F208" s="59"/>
      <c r="G208" s="59"/>
      <c r="H208" s="59"/>
    </row>
    <row r="209" spans="1:8" s="38" customFormat="1" ht="12.75">
      <c r="A209" s="214"/>
      <c r="B209" s="59"/>
      <c r="C209" s="59"/>
      <c r="D209" s="59"/>
      <c r="E209" s="59"/>
      <c r="F209" s="59"/>
      <c r="G209" s="59"/>
      <c r="H209" s="59"/>
    </row>
    <row r="210" spans="1:8" s="38" customFormat="1" ht="12.75">
      <c r="A210" s="214"/>
      <c r="B210" s="59"/>
      <c r="C210" s="59"/>
      <c r="D210" s="59"/>
      <c r="E210" s="59"/>
      <c r="F210" s="59"/>
      <c r="G210" s="59"/>
      <c r="H210" s="59"/>
    </row>
    <row r="211" spans="1:8" s="38" customFormat="1" ht="12.75">
      <c r="A211" s="214"/>
      <c r="B211" s="59"/>
      <c r="C211" s="59"/>
      <c r="D211" s="59"/>
      <c r="E211" s="59"/>
      <c r="F211" s="59"/>
      <c r="G211" s="59"/>
      <c r="H211" s="59"/>
    </row>
    <row r="212" spans="1:8" s="38" customFormat="1" ht="12.75">
      <c r="A212" s="214"/>
      <c r="B212" s="59"/>
      <c r="C212" s="59"/>
      <c r="D212" s="59"/>
      <c r="E212" s="59"/>
      <c r="F212" s="59"/>
      <c r="G212" s="59"/>
      <c r="H212" s="59"/>
    </row>
    <row r="213" spans="1:8" s="38" customFormat="1" ht="12.75">
      <c r="A213" s="214"/>
      <c r="B213" s="59"/>
      <c r="C213" s="59"/>
      <c r="D213" s="59"/>
      <c r="E213" s="59"/>
      <c r="F213" s="59"/>
      <c r="G213" s="59"/>
      <c r="H213" s="59"/>
    </row>
    <row r="214" spans="1:8" s="38" customFormat="1" ht="12.75">
      <c r="A214" s="214"/>
      <c r="B214" s="59"/>
      <c r="C214" s="59"/>
      <c r="D214" s="59"/>
      <c r="E214" s="59"/>
      <c r="F214" s="59"/>
      <c r="G214" s="59"/>
      <c r="H214" s="59"/>
    </row>
    <row r="215" spans="1:8" s="38" customFormat="1" ht="12.75">
      <c r="A215" s="214"/>
      <c r="B215" s="59"/>
      <c r="C215" s="59"/>
      <c r="D215" s="59"/>
      <c r="E215" s="59"/>
      <c r="F215" s="59"/>
      <c r="G215" s="59"/>
      <c r="H215" s="59"/>
    </row>
    <row r="216" spans="1:8" s="38" customFormat="1" ht="12.75">
      <c r="A216" s="214"/>
      <c r="B216" s="59"/>
      <c r="C216" s="59"/>
      <c r="D216" s="59"/>
      <c r="E216" s="59"/>
      <c r="F216" s="59"/>
      <c r="G216" s="59"/>
      <c r="H216" s="59"/>
    </row>
    <row r="217" spans="1:8" s="38" customFormat="1" ht="12.75">
      <c r="A217" s="214"/>
      <c r="B217" s="59"/>
      <c r="C217" s="59"/>
      <c r="D217" s="59"/>
      <c r="E217" s="59"/>
      <c r="F217" s="59"/>
      <c r="G217" s="59"/>
      <c r="H217" s="59"/>
    </row>
    <row r="218" spans="1:8" s="38" customFormat="1" ht="12.75">
      <c r="A218" s="214"/>
      <c r="B218" s="59"/>
      <c r="C218" s="59"/>
      <c r="D218" s="59"/>
      <c r="E218" s="59"/>
      <c r="F218" s="59"/>
      <c r="G218" s="59"/>
      <c r="H218" s="59"/>
    </row>
    <row r="219" spans="1:8" s="38" customFormat="1" ht="12.75">
      <c r="A219" s="214"/>
      <c r="B219" s="59"/>
      <c r="C219" s="59"/>
      <c r="D219" s="59"/>
      <c r="E219" s="59"/>
      <c r="F219" s="59"/>
      <c r="G219" s="59"/>
      <c r="H219" s="59"/>
    </row>
    <row r="220" spans="1:8" s="38" customFormat="1" ht="12.75">
      <c r="A220" s="214"/>
      <c r="B220" s="59"/>
      <c r="C220" s="59"/>
      <c r="D220" s="59"/>
      <c r="E220" s="59"/>
      <c r="F220" s="59"/>
      <c r="G220" s="59"/>
      <c r="H220" s="59"/>
    </row>
    <row r="221" spans="1:8" s="38" customFormat="1" ht="12.75">
      <c r="A221" s="214"/>
      <c r="B221" s="59"/>
      <c r="C221" s="59"/>
      <c r="D221" s="59"/>
      <c r="E221" s="59"/>
      <c r="F221" s="59"/>
      <c r="G221" s="59"/>
      <c r="H221" s="59"/>
    </row>
    <row r="222" spans="1:8" s="38" customFormat="1" ht="12.75">
      <c r="A222" s="214"/>
      <c r="B222" s="59"/>
      <c r="C222" s="59"/>
      <c r="D222" s="59"/>
      <c r="E222" s="59"/>
      <c r="F222" s="59"/>
      <c r="G222" s="59"/>
      <c r="H222" s="59"/>
    </row>
    <row r="223" spans="1:8" s="38" customFormat="1" ht="12.75">
      <c r="A223" s="214"/>
      <c r="B223" s="59"/>
      <c r="C223" s="59"/>
      <c r="D223" s="59"/>
      <c r="E223" s="59"/>
      <c r="F223" s="59"/>
      <c r="G223" s="59"/>
      <c r="H223" s="59"/>
    </row>
    <row r="224" spans="1:8" s="38" customFormat="1" ht="12.75">
      <c r="A224" s="214"/>
      <c r="B224" s="59"/>
      <c r="C224" s="59"/>
      <c r="D224" s="59"/>
      <c r="E224" s="59"/>
      <c r="F224" s="59"/>
      <c r="G224" s="59"/>
      <c r="H224" s="59"/>
    </row>
    <row r="225" spans="1:8" s="38" customFormat="1" ht="12.75">
      <c r="A225" s="214"/>
      <c r="B225" s="59"/>
      <c r="C225" s="59"/>
      <c r="D225" s="59"/>
      <c r="E225" s="59"/>
      <c r="F225" s="59"/>
      <c r="G225" s="59"/>
      <c r="H225" s="59"/>
    </row>
    <row r="226" spans="1:8" s="38" customFormat="1" ht="12.75">
      <c r="A226" s="214"/>
      <c r="B226" s="59"/>
      <c r="C226" s="59"/>
      <c r="D226" s="59"/>
      <c r="E226" s="59"/>
      <c r="F226" s="59"/>
      <c r="G226" s="59"/>
      <c r="H226" s="59"/>
    </row>
    <row r="227" spans="1:8" s="38" customFormat="1" ht="12.75">
      <c r="A227" s="214"/>
      <c r="B227" s="59"/>
      <c r="C227" s="59"/>
      <c r="D227" s="59"/>
      <c r="E227" s="59"/>
      <c r="F227" s="59"/>
      <c r="G227" s="59"/>
      <c r="H227" s="59"/>
    </row>
    <row r="228" spans="1:8" s="38" customFormat="1" ht="12.75">
      <c r="A228" s="214"/>
      <c r="B228" s="59"/>
      <c r="C228" s="59"/>
      <c r="D228" s="59"/>
      <c r="E228" s="59"/>
      <c r="F228" s="59"/>
      <c r="G228" s="59"/>
      <c r="H228" s="59"/>
    </row>
    <row r="229" spans="1:8" s="38" customFormat="1" ht="12.75">
      <c r="A229" s="214"/>
      <c r="B229" s="59"/>
      <c r="C229" s="59"/>
      <c r="D229" s="59"/>
      <c r="E229" s="59"/>
      <c r="F229" s="59"/>
      <c r="G229" s="59"/>
      <c r="H229" s="59"/>
    </row>
    <row r="230" spans="1:8" s="38" customFormat="1" ht="12.75">
      <c r="A230" s="214"/>
      <c r="B230" s="59"/>
      <c r="C230" s="59"/>
      <c r="D230" s="59"/>
      <c r="E230" s="59"/>
      <c r="F230" s="59"/>
      <c r="G230" s="59"/>
      <c r="H230" s="59"/>
    </row>
    <row r="231" spans="1:8" s="38" customFormat="1" ht="12.75">
      <c r="A231" s="214"/>
      <c r="B231" s="59"/>
      <c r="C231" s="59"/>
      <c r="D231" s="59"/>
      <c r="E231" s="59"/>
      <c r="F231" s="59"/>
      <c r="G231" s="59"/>
      <c r="H231" s="59"/>
    </row>
    <row r="232" spans="1:8" s="38" customFormat="1" ht="12.75">
      <c r="A232" s="214"/>
      <c r="B232" s="59"/>
      <c r="C232" s="59"/>
      <c r="D232" s="59"/>
      <c r="E232" s="59"/>
      <c r="F232" s="59"/>
      <c r="G232" s="59"/>
      <c r="H232" s="59"/>
    </row>
    <row r="233" spans="1:8" s="38" customFormat="1" ht="12.75">
      <c r="A233" s="214"/>
      <c r="B233" s="59"/>
      <c r="C233" s="59"/>
      <c r="D233" s="59"/>
      <c r="E233" s="59"/>
      <c r="F233" s="59"/>
      <c r="G233" s="59"/>
      <c r="H233" s="59"/>
    </row>
    <row r="234" spans="1:8" s="38" customFormat="1" ht="12.75">
      <c r="A234" s="214"/>
      <c r="B234" s="59"/>
      <c r="C234" s="59"/>
      <c r="D234" s="59"/>
      <c r="E234" s="59"/>
      <c r="F234" s="59"/>
      <c r="G234" s="59"/>
      <c r="H234" s="59"/>
    </row>
    <row r="235" spans="1:8" s="38" customFormat="1" ht="12.75">
      <c r="A235" s="214"/>
      <c r="B235" s="59"/>
      <c r="C235" s="59"/>
      <c r="D235" s="59"/>
      <c r="E235" s="59"/>
      <c r="F235" s="59"/>
      <c r="G235" s="59"/>
      <c r="H235" s="59"/>
    </row>
    <row r="236" spans="1:8" s="38" customFormat="1" ht="12.75">
      <c r="A236" s="214"/>
      <c r="B236" s="59"/>
      <c r="C236" s="59"/>
      <c r="D236" s="59"/>
      <c r="E236" s="59"/>
      <c r="F236" s="59"/>
      <c r="G236" s="59"/>
      <c r="H236" s="59"/>
    </row>
    <row r="237" spans="1:8" s="38" customFormat="1" ht="12.75">
      <c r="A237" s="214"/>
      <c r="B237" s="59"/>
      <c r="C237" s="59"/>
      <c r="D237" s="59"/>
      <c r="E237" s="59"/>
      <c r="F237" s="59"/>
      <c r="G237" s="59"/>
      <c r="H237" s="59"/>
    </row>
    <row r="238" spans="1:8" s="38" customFormat="1" ht="12.75">
      <c r="A238" s="214"/>
      <c r="B238" s="59"/>
      <c r="C238" s="59"/>
      <c r="D238" s="59"/>
      <c r="E238" s="59"/>
      <c r="F238" s="59"/>
      <c r="G238" s="59"/>
      <c r="H238" s="59"/>
    </row>
    <row r="239" spans="1:8" s="38" customFormat="1" ht="12.75">
      <c r="A239" s="214"/>
      <c r="B239" s="59"/>
      <c r="C239" s="59"/>
      <c r="D239" s="59"/>
      <c r="E239" s="59"/>
      <c r="F239" s="59"/>
      <c r="G239" s="59"/>
      <c r="H239" s="59"/>
    </row>
    <row r="240" spans="1:8" s="38" customFormat="1" ht="12.75">
      <c r="A240" s="214"/>
      <c r="B240" s="59"/>
      <c r="C240" s="59"/>
      <c r="D240" s="59"/>
      <c r="E240" s="59"/>
      <c r="F240" s="59"/>
      <c r="G240" s="59"/>
      <c r="H240" s="59"/>
    </row>
    <row r="241" spans="1:8" s="38" customFormat="1" ht="12.75">
      <c r="A241" s="214"/>
      <c r="B241" s="59"/>
      <c r="C241" s="59"/>
      <c r="D241" s="59"/>
      <c r="E241" s="59"/>
      <c r="F241" s="59"/>
      <c r="G241" s="59"/>
      <c r="H241" s="59"/>
    </row>
    <row r="242" spans="1:8" s="38" customFormat="1" ht="12.75">
      <c r="A242" s="214"/>
      <c r="B242" s="59"/>
      <c r="C242" s="59"/>
      <c r="D242" s="59"/>
      <c r="E242" s="59"/>
      <c r="F242" s="59"/>
      <c r="G242" s="59"/>
      <c r="H242" s="59"/>
    </row>
    <row r="243" spans="1:8" s="38" customFormat="1" ht="12.75">
      <c r="A243" s="214"/>
      <c r="B243" s="59"/>
      <c r="C243" s="59"/>
      <c r="D243" s="59"/>
      <c r="E243" s="59"/>
      <c r="F243" s="59"/>
      <c r="G243" s="59"/>
      <c r="H243" s="59"/>
    </row>
    <row r="244" spans="1:8" s="38" customFormat="1" ht="12.75">
      <c r="A244" s="214"/>
      <c r="B244" s="59"/>
      <c r="C244" s="59"/>
      <c r="D244" s="59"/>
      <c r="E244" s="59"/>
      <c r="F244" s="59"/>
      <c r="G244" s="59"/>
      <c r="H244" s="59"/>
    </row>
    <row r="245" spans="1:8" s="38" customFormat="1" ht="12.75">
      <c r="A245" s="214"/>
      <c r="B245" s="59"/>
      <c r="C245" s="59"/>
      <c r="D245" s="59"/>
      <c r="E245" s="59"/>
      <c r="F245" s="59"/>
      <c r="G245" s="59"/>
      <c r="H245" s="59"/>
    </row>
    <row r="246" spans="1:8" s="38" customFormat="1" ht="12.75">
      <c r="A246" s="214"/>
      <c r="B246" s="59"/>
      <c r="C246" s="59"/>
      <c r="D246" s="59"/>
      <c r="E246" s="59"/>
      <c r="F246" s="59"/>
      <c r="G246" s="59"/>
      <c r="H246" s="59"/>
    </row>
    <row r="247" spans="1:8" s="38" customFormat="1" ht="12.75">
      <c r="A247" s="214"/>
      <c r="B247" s="59"/>
      <c r="C247" s="59"/>
      <c r="D247" s="59"/>
      <c r="E247" s="59"/>
      <c r="F247" s="59"/>
      <c r="G247" s="59"/>
      <c r="H247" s="59"/>
    </row>
    <row r="248" spans="1:8" s="38" customFormat="1" ht="12.75">
      <c r="A248" s="214"/>
      <c r="B248" s="59"/>
      <c r="C248" s="59"/>
      <c r="D248" s="59"/>
      <c r="E248" s="59"/>
      <c r="F248" s="59"/>
      <c r="G248" s="59"/>
      <c r="H248" s="59"/>
    </row>
    <row r="249" spans="1:8" s="38" customFormat="1" ht="12.75">
      <c r="A249" s="214"/>
      <c r="B249" s="59"/>
      <c r="C249" s="59"/>
      <c r="D249" s="59"/>
      <c r="E249" s="59"/>
      <c r="F249" s="59"/>
      <c r="G249" s="59"/>
      <c r="H249" s="59"/>
    </row>
    <row r="250" spans="1:8" s="38" customFormat="1" ht="12.75">
      <c r="A250" s="214"/>
      <c r="B250" s="59"/>
      <c r="C250" s="59"/>
      <c r="D250" s="59"/>
      <c r="E250" s="59"/>
      <c r="F250" s="59"/>
      <c r="G250" s="59"/>
      <c r="H250" s="59"/>
    </row>
    <row r="251" spans="1:8" s="38" customFormat="1" ht="12.75">
      <c r="A251" s="214"/>
      <c r="B251" s="59"/>
      <c r="C251" s="59"/>
      <c r="D251" s="59"/>
      <c r="E251" s="59"/>
      <c r="F251" s="59"/>
      <c r="G251" s="59"/>
      <c r="H251" s="59"/>
    </row>
    <row r="252" spans="1:8" s="38" customFormat="1" ht="12.75">
      <c r="A252" s="214"/>
      <c r="B252" s="59"/>
      <c r="C252" s="59"/>
      <c r="D252" s="59"/>
      <c r="E252" s="59"/>
      <c r="F252" s="59"/>
      <c r="G252" s="59"/>
      <c r="H252" s="59"/>
    </row>
    <row r="253" spans="1:8" s="38" customFormat="1" ht="12.75">
      <c r="A253" s="214"/>
      <c r="B253" s="59"/>
      <c r="C253" s="59"/>
      <c r="D253" s="59"/>
      <c r="E253" s="59"/>
      <c r="F253" s="59"/>
      <c r="G253" s="59"/>
      <c r="H253" s="59"/>
    </row>
    <row r="254" spans="1:8" s="38" customFormat="1" ht="12.75">
      <c r="A254" s="214"/>
      <c r="B254" s="59"/>
      <c r="C254" s="59"/>
      <c r="D254" s="59"/>
      <c r="E254" s="59"/>
      <c r="F254" s="59"/>
      <c r="G254" s="59"/>
      <c r="H254" s="59"/>
    </row>
    <row r="255" spans="1:8" s="38" customFormat="1" ht="12.75">
      <c r="A255" s="214"/>
      <c r="B255" s="59"/>
      <c r="C255" s="59"/>
      <c r="D255" s="59"/>
      <c r="E255" s="59"/>
      <c r="F255" s="59"/>
      <c r="G255" s="59"/>
      <c r="H255" s="59"/>
    </row>
    <row r="256" spans="1:8" s="38" customFormat="1" ht="12.75">
      <c r="A256" s="214"/>
      <c r="B256" s="59"/>
      <c r="C256" s="59"/>
      <c r="D256" s="59"/>
      <c r="E256" s="59"/>
      <c r="F256" s="59"/>
      <c r="G256" s="59"/>
      <c r="H256" s="59"/>
    </row>
    <row r="257" spans="1:8" s="38" customFormat="1" ht="12.75">
      <c r="A257" s="214"/>
      <c r="B257" s="59"/>
      <c r="C257" s="59"/>
      <c r="D257" s="59"/>
      <c r="E257" s="59"/>
      <c r="F257" s="59"/>
      <c r="G257" s="59"/>
      <c r="H257" s="59"/>
    </row>
    <row r="258" spans="1:8" s="38" customFormat="1" ht="12.75">
      <c r="A258" s="214"/>
      <c r="B258" s="59"/>
      <c r="C258" s="59"/>
      <c r="D258" s="59"/>
      <c r="E258" s="59"/>
      <c r="F258" s="59"/>
      <c r="G258" s="59"/>
      <c r="H258" s="59"/>
    </row>
    <row r="259" spans="1:8" s="38" customFormat="1" ht="12.75">
      <c r="A259" s="214"/>
      <c r="B259" s="59"/>
      <c r="C259" s="59"/>
      <c r="D259" s="59"/>
      <c r="E259" s="59"/>
      <c r="F259" s="59"/>
      <c r="G259" s="59"/>
      <c r="H259" s="59"/>
    </row>
    <row r="260" spans="1:8" s="38" customFormat="1" ht="12.75">
      <c r="A260" s="214"/>
      <c r="B260" s="59"/>
      <c r="C260" s="59"/>
      <c r="D260" s="59"/>
      <c r="E260" s="59"/>
      <c r="F260" s="59"/>
      <c r="G260" s="59"/>
      <c r="H260" s="59"/>
    </row>
    <row r="261" spans="1:8" s="38" customFormat="1" ht="12.75">
      <c r="A261" s="214"/>
      <c r="B261" s="59"/>
      <c r="C261" s="59"/>
      <c r="D261" s="59"/>
      <c r="E261" s="59"/>
      <c r="F261" s="59"/>
      <c r="G261" s="59"/>
      <c r="H261" s="59"/>
    </row>
    <row r="262" spans="1:8" s="38" customFormat="1" ht="12.75">
      <c r="A262" s="214"/>
      <c r="B262" s="59"/>
      <c r="C262" s="59"/>
      <c r="D262" s="59"/>
      <c r="E262" s="59"/>
      <c r="F262" s="59"/>
      <c r="G262" s="59"/>
      <c r="H262" s="59"/>
    </row>
    <row r="263" spans="1:8" s="38" customFormat="1" ht="12.75">
      <c r="A263" s="214"/>
      <c r="B263" s="59"/>
      <c r="C263" s="59"/>
      <c r="D263" s="59"/>
      <c r="E263" s="59"/>
      <c r="F263" s="59"/>
      <c r="G263" s="59"/>
      <c r="H263" s="59"/>
    </row>
    <row r="264" spans="1:8" s="38" customFormat="1" ht="12.75">
      <c r="A264" s="214"/>
      <c r="B264" s="59"/>
      <c r="C264" s="59"/>
      <c r="D264" s="59"/>
      <c r="E264" s="59"/>
      <c r="F264" s="59"/>
      <c r="G264" s="59"/>
      <c r="H264" s="59"/>
    </row>
    <row r="265" spans="1:8" s="38" customFormat="1" ht="12.75">
      <c r="A265" s="214"/>
      <c r="B265" s="59"/>
      <c r="C265" s="59"/>
      <c r="D265" s="59"/>
      <c r="E265" s="59"/>
      <c r="F265" s="59"/>
      <c r="G265" s="59"/>
      <c r="H265" s="59"/>
    </row>
    <row r="266" spans="1:8" s="38" customFormat="1" ht="12.75">
      <c r="A266" s="214"/>
      <c r="B266" s="59"/>
      <c r="C266" s="59"/>
      <c r="D266" s="59"/>
      <c r="E266" s="59"/>
      <c r="F266" s="59"/>
      <c r="G266" s="59"/>
      <c r="H266" s="59"/>
    </row>
    <row r="267" spans="1:8" s="38" customFormat="1" ht="12.75">
      <c r="A267" s="214"/>
      <c r="B267" s="59"/>
      <c r="C267" s="59"/>
      <c r="D267" s="59"/>
      <c r="E267" s="59"/>
      <c r="F267" s="59"/>
      <c r="G267" s="59"/>
      <c r="H267" s="59"/>
    </row>
    <row r="268" spans="1:8" s="38" customFormat="1" ht="12.75">
      <c r="A268" s="214"/>
      <c r="B268" s="59"/>
      <c r="C268" s="59"/>
      <c r="D268" s="59"/>
      <c r="E268" s="59"/>
      <c r="F268" s="59"/>
      <c r="G268" s="59"/>
      <c r="H268" s="59"/>
    </row>
    <row r="269" spans="1:8" s="38" customFormat="1" ht="12.75">
      <c r="A269" s="214"/>
      <c r="B269" s="59"/>
      <c r="C269" s="59"/>
      <c r="D269" s="59"/>
      <c r="E269" s="59"/>
      <c r="F269" s="59"/>
      <c r="G269" s="59"/>
      <c r="H269" s="59"/>
    </row>
    <row r="270" spans="1:8" s="38" customFormat="1" ht="12.75">
      <c r="A270" s="214"/>
      <c r="B270" s="59"/>
      <c r="C270" s="59"/>
      <c r="D270" s="59"/>
      <c r="E270" s="59"/>
      <c r="F270" s="59"/>
      <c r="G270" s="59"/>
      <c r="H270" s="59"/>
    </row>
    <row r="271" spans="1:8" s="38" customFormat="1" ht="12.75">
      <c r="A271" s="214"/>
      <c r="B271" s="59"/>
      <c r="C271" s="59"/>
      <c r="D271" s="59"/>
      <c r="E271" s="59"/>
      <c r="F271" s="59"/>
      <c r="G271" s="59"/>
      <c r="H271" s="59"/>
    </row>
    <row r="272" spans="1:8" s="38" customFormat="1" ht="12.75">
      <c r="A272" s="214"/>
      <c r="B272" s="59"/>
      <c r="C272" s="59"/>
      <c r="D272" s="59"/>
      <c r="E272" s="59"/>
      <c r="F272" s="59"/>
      <c r="G272" s="59"/>
      <c r="H272" s="59"/>
    </row>
    <row r="273" spans="1:8" s="38" customFormat="1" ht="12.75">
      <c r="A273" s="214"/>
      <c r="B273" s="59"/>
      <c r="C273" s="59"/>
      <c r="D273" s="59"/>
      <c r="E273" s="59"/>
      <c r="F273" s="59"/>
      <c r="G273" s="59"/>
      <c r="H273" s="59"/>
    </row>
    <row r="274" spans="1:8" s="38" customFormat="1" ht="12.75">
      <c r="A274" s="214"/>
      <c r="B274" s="59"/>
      <c r="C274" s="59"/>
      <c r="D274" s="59"/>
      <c r="E274" s="59"/>
      <c r="F274" s="59"/>
      <c r="G274" s="59"/>
      <c r="H274" s="59"/>
    </row>
    <row r="275" spans="1:8" s="38" customFormat="1" ht="12.75">
      <c r="A275" s="214"/>
      <c r="B275" s="59"/>
      <c r="C275" s="59"/>
      <c r="D275" s="59"/>
      <c r="E275" s="59"/>
      <c r="F275" s="59"/>
      <c r="G275" s="59"/>
      <c r="H275" s="59"/>
    </row>
    <row r="276" spans="1:8" s="38" customFormat="1" ht="12.75">
      <c r="A276" s="214"/>
      <c r="B276" s="59"/>
      <c r="C276" s="59"/>
      <c r="D276" s="59"/>
      <c r="E276" s="59"/>
      <c r="F276" s="59"/>
      <c r="G276" s="59"/>
      <c r="H276" s="59"/>
    </row>
    <row r="277" spans="1:8" s="38" customFormat="1" ht="12.75">
      <c r="A277" s="214"/>
      <c r="B277" s="59"/>
      <c r="C277" s="59"/>
      <c r="D277" s="59"/>
      <c r="E277" s="59"/>
      <c r="F277" s="59"/>
      <c r="G277" s="59"/>
      <c r="H277" s="59"/>
    </row>
    <row r="278" spans="1:8" s="38" customFormat="1" ht="12.75">
      <c r="A278" s="214"/>
      <c r="B278" s="59"/>
      <c r="C278" s="59"/>
      <c r="D278" s="59"/>
      <c r="E278" s="59"/>
      <c r="F278" s="59"/>
      <c r="G278" s="59"/>
      <c r="H278" s="59"/>
    </row>
    <row r="279" spans="1:8" s="38" customFormat="1" ht="12.75">
      <c r="A279" s="214"/>
      <c r="B279" s="59"/>
      <c r="C279" s="59"/>
      <c r="D279" s="59"/>
      <c r="E279" s="59"/>
      <c r="F279" s="59"/>
      <c r="G279" s="59"/>
      <c r="H279" s="59"/>
    </row>
    <row r="280" spans="1:8" s="38" customFormat="1" ht="12.75">
      <c r="A280" s="214"/>
      <c r="B280" s="59"/>
      <c r="C280" s="59"/>
      <c r="D280" s="59"/>
      <c r="E280" s="59"/>
      <c r="F280" s="59"/>
      <c r="G280" s="59"/>
      <c r="H280" s="59"/>
    </row>
    <row r="281" spans="1:8" s="38" customFormat="1" ht="12.75">
      <c r="A281" s="214"/>
      <c r="B281" s="59"/>
      <c r="C281" s="59"/>
      <c r="D281" s="59"/>
      <c r="E281" s="59"/>
      <c r="F281" s="59"/>
      <c r="G281" s="59"/>
      <c r="H281" s="59"/>
    </row>
    <row r="282" spans="1:8" s="38" customFormat="1" ht="12.75">
      <c r="A282" s="214"/>
      <c r="B282" s="59"/>
      <c r="C282" s="59"/>
      <c r="D282" s="59"/>
      <c r="E282" s="59"/>
      <c r="F282" s="59"/>
      <c r="G282" s="59"/>
      <c r="H282" s="59"/>
    </row>
    <row r="283" spans="1:8" s="38" customFormat="1" ht="12.75">
      <c r="A283" s="214"/>
      <c r="B283" s="59"/>
      <c r="C283" s="59"/>
      <c r="D283" s="59"/>
      <c r="E283" s="59"/>
      <c r="F283" s="59"/>
      <c r="G283" s="59"/>
      <c r="H283" s="59"/>
    </row>
    <row r="284" spans="1:8" s="38" customFormat="1" ht="12.75">
      <c r="A284" s="214"/>
      <c r="B284" s="59"/>
      <c r="C284" s="59"/>
      <c r="D284" s="59"/>
      <c r="E284" s="59"/>
      <c r="F284" s="59"/>
      <c r="G284" s="59"/>
      <c r="H284" s="59"/>
    </row>
    <row r="285" spans="1:8" s="38" customFormat="1" ht="12.75">
      <c r="A285" s="214"/>
      <c r="B285" s="59"/>
      <c r="C285" s="59"/>
      <c r="D285" s="59"/>
      <c r="E285" s="59"/>
      <c r="F285" s="59"/>
      <c r="G285" s="59"/>
      <c r="H285" s="59"/>
    </row>
    <row r="286" spans="1:8" s="38" customFormat="1" ht="12.75">
      <c r="A286" s="214"/>
      <c r="B286" s="59"/>
      <c r="C286" s="59"/>
      <c r="D286" s="59"/>
      <c r="E286" s="59"/>
      <c r="F286" s="59"/>
      <c r="G286" s="59"/>
      <c r="H286" s="59"/>
    </row>
    <row r="287" spans="1:8" s="38" customFormat="1" ht="12.75">
      <c r="A287" s="214"/>
      <c r="B287" s="59"/>
      <c r="C287" s="59"/>
      <c r="D287" s="59"/>
      <c r="E287" s="59"/>
      <c r="F287" s="59"/>
      <c r="G287" s="59"/>
      <c r="H287" s="59"/>
    </row>
    <row r="288" spans="1:8" s="38" customFormat="1" ht="12.75">
      <c r="A288" s="214"/>
      <c r="B288" s="59"/>
      <c r="C288" s="59"/>
      <c r="D288" s="59"/>
      <c r="E288" s="59"/>
      <c r="F288" s="59"/>
      <c r="G288" s="59"/>
      <c r="H288" s="59"/>
    </row>
    <row r="289" spans="1:8" s="38" customFormat="1" ht="12.75">
      <c r="A289" s="214"/>
      <c r="B289" s="59"/>
      <c r="C289" s="59"/>
      <c r="D289" s="59"/>
      <c r="E289" s="59"/>
      <c r="F289" s="59"/>
      <c r="G289" s="59"/>
      <c r="H289" s="59"/>
    </row>
    <row r="290" spans="1:8" s="38" customFormat="1" ht="12.75">
      <c r="A290" s="214"/>
      <c r="B290" s="59"/>
      <c r="C290" s="59"/>
      <c r="D290" s="59"/>
      <c r="E290" s="59"/>
      <c r="F290" s="59"/>
      <c r="G290" s="59"/>
      <c r="H290" s="59"/>
    </row>
    <row r="291" spans="1:8" s="38" customFormat="1" ht="12.75">
      <c r="A291" s="214"/>
      <c r="B291" s="59"/>
      <c r="C291" s="59"/>
      <c r="D291" s="59"/>
      <c r="E291" s="59"/>
      <c r="F291" s="59"/>
      <c r="G291" s="59"/>
      <c r="H291" s="59"/>
    </row>
    <row r="292" spans="1:8" s="38" customFormat="1" ht="12.75">
      <c r="A292" s="214"/>
      <c r="B292" s="59"/>
      <c r="C292" s="59"/>
      <c r="D292" s="59"/>
      <c r="E292" s="59"/>
      <c r="F292" s="59"/>
      <c r="G292" s="59"/>
      <c r="H292" s="59"/>
    </row>
    <row r="293" spans="1:8" s="38" customFormat="1" ht="12.75">
      <c r="A293" s="214"/>
      <c r="B293" s="59"/>
      <c r="C293" s="59"/>
      <c r="D293" s="59"/>
      <c r="E293" s="59"/>
      <c r="F293" s="59"/>
      <c r="G293" s="59"/>
      <c r="H293" s="59"/>
    </row>
    <row r="294" spans="1:8" s="38" customFormat="1" ht="12.75">
      <c r="A294" s="214"/>
      <c r="B294" s="59"/>
      <c r="C294" s="59"/>
      <c r="D294" s="59"/>
      <c r="E294" s="59"/>
      <c r="F294" s="59"/>
      <c r="G294" s="59"/>
      <c r="H294" s="59"/>
    </row>
    <row r="295" spans="1:8" s="38" customFormat="1" ht="12.75">
      <c r="A295" s="214"/>
      <c r="B295" s="59"/>
      <c r="C295" s="59"/>
      <c r="D295" s="59"/>
      <c r="E295" s="59"/>
      <c r="F295" s="59"/>
      <c r="G295" s="59"/>
      <c r="H295" s="59"/>
    </row>
    <row r="296" spans="1:8" s="38" customFormat="1" ht="12.75">
      <c r="A296" s="214"/>
      <c r="B296" s="59"/>
      <c r="C296" s="59"/>
      <c r="D296" s="59"/>
      <c r="E296" s="59"/>
      <c r="F296" s="59"/>
      <c r="G296" s="59"/>
      <c r="H296" s="59"/>
    </row>
    <row r="297" spans="1:8" s="38" customFormat="1" ht="12.75">
      <c r="A297" s="214"/>
      <c r="B297" s="59"/>
      <c r="C297" s="59"/>
      <c r="D297" s="59"/>
      <c r="E297" s="59"/>
      <c r="F297" s="59"/>
      <c r="G297" s="59"/>
      <c r="H297" s="59"/>
    </row>
    <row r="298" spans="1:8" s="38" customFormat="1" ht="12.75">
      <c r="A298" s="214"/>
      <c r="B298" s="59"/>
      <c r="C298" s="59"/>
      <c r="D298" s="59"/>
      <c r="E298" s="59"/>
      <c r="F298" s="59"/>
      <c r="G298" s="59"/>
      <c r="H298" s="59"/>
    </row>
    <row r="299" spans="1:8" s="38" customFormat="1" ht="12.75">
      <c r="A299" s="214"/>
      <c r="B299" s="59"/>
      <c r="C299" s="59"/>
      <c r="D299" s="59"/>
      <c r="E299" s="59"/>
      <c r="F299" s="59"/>
      <c r="G299" s="59"/>
      <c r="H299" s="59"/>
    </row>
    <row r="300" spans="1:8" s="38" customFormat="1" ht="12.75">
      <c r="A300" s="214"/>
      <c r="B300" s="59"/>
      <c r="C300" s="59"/>
      <c r="D300" s="59"/>
      <c r="E300" s="59"/>
      <c r="F300" s="59"/>
      <c r="G300" s="59"/>
      <c r="H300" s="59"/>
    </row>
    <row r="301" spans="1:8" s="38" customFormat="1" ht="12.75">
      <c r="A301" s="214"/>
      <c r="B301" s="59"/>
      <c r="C301" s="59"/>
      <c r="D301" s="59"/>
      <c r="E301" s="59"/>
      <c r="F301" s="59"/>
      <c r="G301" s="59"/>
      <c r="H301" s="59"/>
    </row>
    <row r="302" spans="1:8" s="38" customFormat="1" ht="12.75">
      <c r="A302" s="214"/>
      <c r="B302" s="59"/>
      <c r="C302" s="59"/>
      <c r="D302" s="59"/>
      <c r="E302" s="59"/>
      <c r="F302" s="59"/>
      <c r="G302" s="59"/>
      <c r="H302" s="59"/>
    </row>
    <row r="303" spans="1:8" s="38" customFormat="1" ht="12.75">
      <c r="A303" s="214"/>
      <c r="B303" s="59"/>
      <c r="C303" s="59"/>
      <c r="D303" s="59"/>
      <c r="E303" s="59"/>
      <c r="F303" s="59"/>
      <c r="G303" s="59"/>
      <c r="H303" s="59"/>
    </row>
    <row r="304" spans="1:8" s="38" customFormat="1" ht="12.75">
      <c r="A304" s="214"/>
      <c r="B304" s="59"/>
      <c r="C304" s="59"/>
      <c r="D304" s="59"/>
      <c r="E304" s="59"/>
      <c r="F304" s="59"/>
      <c r="G304" s="59"/>
      <c r="H304" s="59"/>
    </row>
    <row r="305" spans="1:8" s="38" customFormat="1" ht="12.75">
      <c r="A305" s="214"/>
      <c r="B305" s="59"/>
      <c r="C305" s="59"/>
      <c r="D305" s="59"/>
      <c r="E305" s="59"/>
      <c r="F305" s="59"/>
      <c r="G305" s="59"/>
      <c r="H305" s="59"/>
    </row>
    <row r="306" spans="1:8" s="38" customFormat="1" ht="12.75">
      <c r="A306" s="214"/>
      <c r="B306" s="59"/>
      <c r="C306" s="59"/>
      <c r="D306" s="59"/>
      <c r="E306" s="59"/>
      <c r="F306" s="59"/>
      <c r="G306" s="59"/>
      <c r="H306" s="59"/>
    </row>
    <row r="307" spans="1:8" s="38" customFormat="1" ht="12.75">
      <c r="A307" s="214"/>
      <c r="B307" s="59"/>
      <c r="C307" s="59"/>
      <c r="D307" s="59"/>
      <c r="E307" s="59"/>
      <c r="F307" s="59"/>
      <c r="G307" s="59"/>
      <c r="H307" s="59"/>
    </row>
    <row r="308" spans="1:8" s="38" customFormat="1" ht="12.75">
      <c r="A308" s="214"/>
      <c r="B308" s="59"/>
      <c r="C308" s="59"/>
      <c r="D308" s="59"/>
      <c r="E308" s="59"/>
      <c r="F308" s="59"/>
      <c r="G308" s="59"/>
      <c r="H308" s="59"/>
    </row>
    <row r="309" spans="1:8" s="38" customFormat="1" ht="12.75">
      <c r="A309" s="214"/>
      <c r="B309" s="59"/>
      <c r="C309" s="59"/>
      <c r="D309" s="59"/>
      <c r="E309" s="59"/>
      <c r="F309" s="59"/>
      <c r="G309" s="59"/>
      <c r="H309" s="59"/>
    </row>
    <row r="310" spans="1:8" s="38" customFormat="1" ht="12.75">
      <c r="A310" s="214"/>
      <c r="B310" s="59"/>
      <c r="C310" s="59"/>
      <c r="D310" s="59"/>
      <c r="E310" s="59"/>
      <c r="F310" s="59"/>
      <c r="G310" s="59"/>
      <c r="H310" s="59"/>
    </row>
    <row r="311" spans="1:8" s="38" customFormat="1" ht="12.75">
      <c r="A311" s="214"/>
      <c r="B311" s="59"/>
      <c r="C311" s="59"/>
      <c r="D311" s="59"/>
      <c r="E311" s="59"/>
      <c r="F311" s="59"/>
      <c r="G311" s="59"/>
      <c r="H311" s="59"/>
    </row>
    <row r="312" spans="1:8" s="38" customFormat="1" ht="12.75">
      <c r="A312" s="214"/>
      <c r="B312" s="59"/>
      <c r="C312" s="59"/>
      <c r="D312" s="59"/>
      <c r="E312" s="59"/>
      <c r="F312" s="59"/>
      <c r="G312" s="59"/>
      <c r="H312" s="59"/>
    </row>
    <row r="313" spans="1:8" s="38" customFormat="1" ht="12.75">
      <c r="A313" s="214"/>
      <c r="B313" s="59"/>
      <c r="C313" s="59"/>
      <c r="D313" s="59"/>
      <c r="E313" s="59"/>
      <c r="F313" s="59"/>
      <c r="G313" s="59"/>
      <c r="H313" s="59"/>
    </row>
    <row r="314" spans="1:8" s="38" customFormat="1" ht="12.75">
      <c r="A314" s="214"/>
      <c r="B314" s="59"/>
      <c r="C314" s="59"/>
      <c r="D314" s="59"/>
      <c r="E314" s="59"/>
      <c r="F314" s="59"/>
      <c r="G314" s="59"/>
      <c r="H314" s="59"/>
    </row>
    <row r="315" spans="1:8" s="38" customFormat="1" ht="12.75">
      <c r="A315" s="214"/>
      <c r="B315" s="59"/>
      <c r="C315" s="59"/>
      <c r="D315" s="59"/>
      <c r="E315" s="59"/>
      <c r="F315" s="59"/>
      <c r="G315" s="59"/>
      <c r="H315" s="59"/>
    </row>
    <row r="316" spans="1:8" s="38" customFormat="1" ht="12.75">
      <c r="A316" s="214"/>
      <c r="B316" s="59"/>
      <c r="C316" s="59"/>
      <c r="D316" s="59"/>
      <c r="E316" s="59"/>
      <c r="F316" s="59"/>
      <c r="G316" s="59"/>
      <c r="H316" s="59"/>
    </row>
    <row r="317" spans="1:8" s="38" customFormat="1" ht="12.75">
      <c r="A317" s="214"/>
      <c r="B317" s="59"/>
      <c r="C317" s="59"/>
      <c r="D317" s="59"/>
      <c r="E317" s="59"/>
      <c r="F317" s="59"/>
      <c r="G317" s="59"/>
      <c r="H317" s="59"/>
    </row>
    <row r="318" spans="1:8" s="38" customFormat="1" ht="12.75">
      <c r="A318" s="214"/>
      <c r="B318" s="59"/>
      <c r="C318" s="59"/>
      <c r="D318" s="59"/>
      <c r="E318" s="59"/>
      <c r="F318" s="59"/>
      <c r="G318" s="59"/>
      <c r="H318" s="59"/>
    </row>
    <row r="319" spans="1:8" s="38" customFormat="1" ht="12.75">
      <c r="A319" s="214"/>
      <c r="B319" s="59"/>
      <c r="C319" s="59"/>
      <c r="D319" s="59"/>
      <c r="E319" s="59"/>
      <c r="F319" s="59"/>
      <c r="G319" s="59"/>
      <c r="H319" s="59"/>
    </row>
    <row r="320" spans="1:8" s="38" customFormat="1" ht="12.75">
      <c r="A320" s="214"/>
      <c r="B320" s="59"/>
      <c r="C320" s="59"/>
      <c r="D320" s="59"/>
      <c r="E320" s="59"/>
      <c r="F320" s="59"/>
      <c r="G320" s="59"/>
      <c r="H320" s="59"/>
    </row>
    <row r="321" spans="1:8" s="38" customFormat="1" ht="12.75">
      <c r="A321" s="214"/>
      <c r="B321" s="59"/>
      <c r="C321" s="59"/>
      <c r="D321" s="59"/>
      <c r="E321" s="59"/>
      <c r="F321" s="59"/>
      <c r="G321" s="59"/>
      <c r="H321" s="59"/>
    </row>
    <row r="322" spans="1:8" s="38" customFormat="1" ht="12.75">
      <c r="A322" s="214"/>
      <c r="B322" s="59"/>
      <c r="C322" s="59"/>
      <c r="D322" s="59"/>
      <c r="E322" s="59"/>
      <c r="F322" s="59"/>
      <c r="G322" s="59"/>
      <c r="H322" s="59"/>
    </row>
    <row r="323" spans="1:8" s="38" customFormat="1" ht="12.75">
      <c r="A323" s="214"/>
      <c r="B323" s="59"/>
      <c r="C323" s="59"/>
      <c r="D323" s="59"/>
      <c r="E323" s="59"/>
      <c r="F323" s="59"/>
      <c r="G323" s="59"/>
      <c r="H323" s="59"/>
    </row>
    <row r="324" spans="1:8" s="38" customFormat="1" ht="12.75">
      <c r="A324" s="214"/>
      <c r="B324" s="59"/>
      <c r="C324" s="59"/>
      <c r="D324" s="59"/>
      <c r="E324" s="59"/>
      <c r="F324" s="59"/>
      <c r="G324" s="59"/>
      <c r="H324" s="59"/>
    </row>
    <row r="325" spans="1:8" s="38" customFormat="1" ht="12.75">
      <c r="A325" s="214"/>
      <c r="B325" s="59"/>
      <c r="C325" s="59"/>
      <c r="D325" s="59"/>
      <c r="E325" s="59"/>
      <c r="F325" s="59"/>
      <c r="G325" s="59"/>
      <c r="H325" s="59"/>
    </row>
    <row r="326" spans="1:8" s="38" customFormat="1" ht="12.75">
      <c r="A326" s="214"/>
      <c r="B326" s="59"/>
      <c r="C326" s="59"/>
      <c r="D326" s="59"/>
      <c r="E326" s="59"/>
      <c r="F326" s="59"/>
      <c r="G326" s="59"/>
      <c r="H326" s="59"/>
    </row>
    <row r="327" spans="1:8" s="38" customFormat="1" ht="12.75">
      <c r="A327" s="214"/>
      <c r="B327" s="59"/>
      <c r="C327" s="59"/>
      <c r="D327" s="59"/>
      <c r="E327" s="59"/>
      <c r="F327" s="59"/>
      <c r="G327" s="59"/>
      <c r="H327" s="59"/>
    </row>
    <row r="328" spans="1:8" s="38" customFormat="1" ht="12.75">
      <c r="A328" s="214"/>
      <c r="B328" s="59"/>
      <c r="C328" s="59"/>
      <c r="D328" s="59"/>
      <c r="E328" s="59"/>
      <c r="F328" s="59"/>
      <c r="G328" s="59"/>
      <c r="H328" s="59"/>
    </row>
    <row r="329" spans="1:8" s="38" customFormat="1" ht="12.75">
      <c r="A329" s="214"/>
      <c r="B329" s="59"/>
      <c r="C329" s="59"/>
      <c r="D329" s="59"/>
      <c r="E329" s="59"/>
      <c r="F329" s="59"/>
      <c r="G329" s="59"/>
      <c r="H329" s="59"/>
    </row>
    <row r="330" spans="1:8" s="38" customFormat="1" ht="12.75">
      <c r="A330" s="214"/>
      <c r="B330" s="59"/>
      <c r="C330" s="59"/>
      <c r="D330" s="59"/>
      <c r="E330" s="59"/>
      <c r="F330" s="59"/>
      <c r="G330" s="59"/>
      <c r="H330" s="59"/>
    </row>
    <row r="331" spans="1:8" s="38" customFormat="1" ht="12.75">
      <c r="A331" s="214"/>
      <c r="B331" s="59"/>
      <c r="C331" s="59"/>
      <c r="D331" s="59"/>
      <c r="E331" s="59"/>
      <c r="F331" s="59"/>
      <c r="G331" s="59"/>
      <c r="H331" s="59"/>
    </row>
    <row r="332" spans="1:8" s="38" customFormat="1" ht="12.75">
      <c r="A332" s="214"/>
      <c r="B332" s="59"/>
      <c r="C332" s="59"/>
      <c r="D332" s="59"/>
      <c r="E332" s="59"/>
      <c r="F332" s="59"/>
      <c r="G332" s="59"/>
      <c r="H332" s="59"/>
    </row>
    <row r="333" spans="1:8" s="38" customFormat="1" ht="12.75">
      <c r="A333" s="214"/>
      <c r="B333" s="59"/>
      <c r="C333" s="59"/>
      <c r="D333" s="59"/>
      <c r="E333" s="59"/>
      <c r="F333" s="59"/>
      <c r="G333" s="59"/>
      <c r="H333" s="59"/>
    </row>
    <row r="334" spans="1:8" s="38" customFormat="1" ht="12.75">
      <c r="A334" s="214"/>
      <c r="B334" s="59"/>
      <c r="C334" s="59"/>
      <c r="D334" s="59"/>
      <c r="E334" s="59"/>
      <c r="F334" s="59"/>
      <c r="G334" s="59"/>
      <c r="H334" s="59"/>
    </row>
    <row r="335" spans="1:8" s="38" customFormat="1" ht="12.75">
      <c r="A335" s="214"/>
      <c r="B335" s="59"/>
      <c r="C335" s="59"/>
      <c r="D335" s="59"/>
      <c r="E335" s="59"/>
      <c r="F335" s="59"/>
      <c r="G335" s="59"/>
      <c r="H335" s="59"/>
    </row>
    <row r="336" spans="1:8" s="38" customFormat="1" ht="12.75">
      <c r="A336" s="214"/>
      <c r="B336" s="59"/>
      <c r="C336" s="59"/>
      <c r="D336" s="59"/>
      <c r="E336" s="59"/>
      <c r="F336" s="59"/>
      <c r="G336" s="59"/>
      <c r="H336" s="59"/>
    </row>
    <row r="337" spans="1:8" s="38" customFormat="1" ht="12.75">
      <c r="A337" s="214"/>
      <c r="B337" s="59"/>
      <c r="C337" s="59"/>
      <c r="D337" s="59"/>
      <c r="E337" s="59"/>
      <c r="F337" s="59"/>
      <c r="G337" s="59"/>
      <c r="H337" s="59"/>
    </row>
    <row r="338" spans="1:8" s="38" customFormat="1" ht="12.75">
      <c r="A338" s="214"/>
      <c r="B338" s="59"/>
      <c r="C338" s="59"/>
      <c r="D338" s="59"/>
      <c r="E338" s="59"/>
      <c r="F338" s="59"/>
      <c r="G338" s="59"/>
      <c r="H338" s="59"/>
    </row>
    <row r="339" spans="1:8" s="38" customFormat="1" ht="12.75">
      <c r="A339" s="214"/>
      <c r="B339" s="59"/>
      <c r="C339" s="59"/>
      <c r="D339" s="59"/>
      <c r="E339" s="59"/>
      <c r="F339" s="59"/>
      <c r="G339" s="59"/>
      <c r="H339" s="59"/>
    </row>
    <row r="340" spans="1:8" s="38" customFormat="1" ht="12.75">
      <c r="A340" s="214"/>
      <c r="B340" s="59"/>
      <c r="C340" s="59"/>
      <c r="D340" s="59"/>
      <c r="E340" s="59"/>
      <c r="F340" s="59"/>
      <c r="G340" s="59"/>
      <c r="H340" s="59"/>
    </row>
    <row r="341" spans="1:8" s="38" customFormat="1" ht="12.75">
      <c r="A341" s="214"/>
      <c r="B341" s="59"/>
      <c r="C341" s="59"/>
      <c r="D341" s="59"/>
      <c r="E341" s="59"/>
      <c r="F341" s="59"/>
      <c r="G341" s="59"/>
      <c r="H341" s="59"/>
    </row>
    <row r="342" spans="1:8" s="38" customFormat="1" ht="12.75">
      <c r="A342" s="214"/>
      <c r="B342" s="59"/>
      <c r="C342" s="59"/>
      <c r="D342" s="59"/>
      <c r="E342" s="59"/>
      <c r="F342" s="59"/>
      <c r="G342" s="59"/>
      <c r="H342" s="59"/>
    </row>
    <row r="343" spans="1:8" s="38" customFormat="1" ht="12.75">
      <c r="A343" s="214"/>
      <c r="B343" s="59"/>
      <c r="C343" s="59"/>
      <c r="D343" s="59"/>
      <c r="E343" s="59"/>
      <c r="F343" s="59"/>
      <c r="G343" s="59"/>
      <c r="H343" s="59"/>
    </row>
    <row r="344" spans="1:8" s="38" customFormat="1" ht="12.75">
      <c r="A344" s="214"/>
      <c r="B344" s="59"/>
      <c r="C344" s="59"/>
      <c r="D344" s="59"/>
      <c r="E344" s="59"/>
      <c r="F344" s="59"/>
      <c r="G344" s="59"/>
      <c r="H344" s="59"/>
    </row>
    <row r="345" spans="1:8" s="38" customFormat="1" ht="12.75">
      <c r="A345" s="214"/>
      <c r="B345" s="59"/>
      <c r="C345" s="59"/>
      <c r="D345" s="59"/>
      <c r="E345" s="59"/>
      <c r="F345" s="59"/>
      <c r="G345" s="59"/>
      <c r="H345" s="59"/>
    </row>
    <row r="346" spans="1:8" s="38" customFormat="1" ht="12.75">
      <c r="A346" s="214"/>
      <c r="B346" s="59"/>
      <c r="C346" s="59"/>
      <c r="D346" s="59"/>
      <c r="E346" s="59"/>
      <c r="F346" s="59"/>
      <c r="G346" s="59"/>
      <c r="H346" s="59"/>
    </row>
    <row r="347" spans="1:8" s="38" customFormat="1" ht="12.75">
      <c r="A347" s="214"/>
      <c r="B347" s="59"/>
      <c r="C347" s="59"/>
      <c r="D347" s="59"/>
      <c r="E347" s="59"/>
      <c r="F347" s="59"/>
      <c r="G347" s="59"/>
      <c r="H347" s="59"/>
    </row>
    <row r="348" spans="1:8" s="38" customFormat="1" ht="12.75">
      <c r="A348" s="214"/>
      <c r="B348" s="59"/>
      <c r="C348" s="59"/>
      <c r="D348" s="59"/>
      <c r="E348" s="59"/>
      <c r="F348" s="59"/>
      <c r="G348" s="59"/>
      <c r="H348" s="59"/>
    </row>
    <row r="349" spans="1:8" s="38" customFormat="1" ht="12.75">
      <c r="A349" s="214"/>
      <c r="B349" s="59"/>
      <c r="C349" s="59"/>
      <c r="D349" s="59"/>
      <c r="E349" s="59"/>
      <c r="F349" s="59"/>
      <c r="G349" s="59"/>
      <c r="H349" s="59"/>
    </row>
    <row r="350" spans="1:8" s="38" customFormat="1" ht="12.75">
      <c r="A350" s="214"/>
      <c r="B350" s="59"/>
      <c r="C350" s="59"/>
      <c r="D350" s="59"/>
      <c r="E350" s="59"/>
      <c r="F350" s="59"/>
      <c r="G350" s="59"/>
      <c r="H350" s="59"/>
    </row>
    <row r="351" spans="1:8" s="38" customFormat="1" ht="12.75">
      <c r="A351" s="214"/>
      <c r="B351" s="59"/>
      <c r="C351" s="59"/>
      <c r="D351" s="59"/>
      <c r="E351" s="59"/>
      <c r="F351" s="59"/>
      <c r="G351" s="59"/>
      <c r="H351" s="59"/>
    </row>
    <row r="352" spans="1:8" s="38" customFormat="1" ht="12.75">
      <c r="A352" s="214"/>
      <c r="B352" s="59"/>
      <c r="C352" s="59"/>
      <c r="D352" s="59"/>
      <c r="E352" s="59"/>
      <c r="F352" s="59"/>
      <c r="G352" s="59"/>
      <c r="H352" s="59"/>
    </row>
    <row r="353" spans="1:8" s="38" customFormat="1" ht="12.75">
      <c r="A353" s="214"/>
      <c r="B353" s="59"/>
      <c r="C353" s="59"/>
      <c r="D353" s="59"/>
      <c r="E353" s="59"/>
      <c r="F353" s="59"/>
      <c r="G353" s="59"/>
      <c r="H353" s="59"/>
    </row>
    <row r="354" spans="1:8" s="38" customFormat="1" ht="12.75">
      <c r="A354" s="214"/>
      <c r="B354" s="59"/>
      <c r="C354" s="59"/>
      <c r="D354" s="59"/>
      <c r="E354" s="59"/>
      <c r="F354" s="59"/>
      <c r="G354" s="59"/>
      <c r="H354" s="59"/>
    </row>
    <row r="355" spans="1:8" s="38" customFormat="1" ht="12.75">
      <c r="A355" s="214"/>
      <c r="B355" s="59"/>
      <c r="C355" s="59"/>
      <c r="D355" s="59"/>
      <c r="E355" s="59"/>
      <c r="F355" s="59"/>
      <c r="G355" s="59"/>
      <c r="H355" s="59"/>
    </row>
    <row r="356" spans="1:8" s="38" customFormat="1" ht="12.75">
      <c r="A356" s="214"/>
      <c r="B356" s="59"/>
      <c r="C356" s="59"/>
      <c r="D356" s="59"/>
      <c r="E356" s="59"/>
      <c r="F356" s="59"/>
      <c r="G356" s="59"/>
      <c r="H356" s="59"/>
    </row>
    <row r="357" spans="1:8" s="38" customFormat="1" ht="12.75">
      <c r="A357" s="214"/>
      <c r="B357" s="59"/>
      <c r="C357" s="59"/>
      <c r="D357" s="59"/>
      <c r="E357" s="59"/>
      <c r="F357" s="59"/>
      <c r="G357" s="59"/>
      <c r="H357" s="59"/>
    </row>
    <row r="358" spans="1:8" s="38" customFormat="1" ht="12.75">
      <c r="A358" s="214"/>
      <c r="B358" s="59"/>
      <c r="C358" s="59"/>
      <c r="D358" s="59"/>
      <c r="E358" s="59"/>
      <c r="F358" s="59"/>
      <c r="G358" s="59"/>
      <c r="H358" s="59"/>
    </row>
    <row r="359" spans="1:8" s="38" customFormat="1" ht="12.75">
      <c r="A359" s="214"/>
      <c r="B359" s="59"/>
      <c r="C359" s="59"/>
      <c r="D359" s="59"/>
      <c r="E359" s="59"/>
      <c r="F359" s="59"/>
      <c r="G359" s="59"/>
      <c r="H359" s="59"/>
    </row>
    <row r="360" spans="1:8" s="38" customFormat="1" ht="12.75">
      <c r="A360" s="214"/>
      <c r="B360" s="59"/>
      <c r="C360" s="59"/>
      <c r="D360" s="59"/>
      <c r="E360" s="59"/>
      <c r="F360" s="59"/>
      <c r="G360" s="59"/>
      <c r="H360" s="59"/>
    </row>
    <row r="361" spans="1:8" s="38" customFormat="1" ht="12.75">
      <c r="A361" s="214"/>
      <c r="B361" s="59"/>
      <c r="C361" s="59"/>
      <c r="D361" s="59"/>
      <c r="E361" s="59"/>
      <c r="F361" s="59"/>
      <c r="G361" s="59"/>
      <c r="H361" s="59"/>
    </row>
    <row r="362" spans="1:8" s="38" customFormat="1" ht="12.75">
      <c r="A362" s="214"/>
      <c r="B362" s="59"/>
      <c r="C362" s="59"/>
      <c r="D362" s="59"/>
      <c r="E362" s="59"/>
      <c r="F362" s="59"/>
      <c r="G362" s="59"/>
      <c r="H362" s="59"/>
    </row>
    <row r="363" spans="1:8" s="38" customFormat="1" ht="12.75">
      <c r="A363" s="214"/>
      <c r="B363" s="59"/>
      <c r="C363" s="59"/>
      <c r="D363" s="59"/>
      <c r="E363" s="59"/>
      <c r="F363" s="59"/>
      <c r="G363" s="59"/>
      <c r="H363" s="59"/>
    </row>
    <row r="364" spans="1:8" s="38" customFormat="1" ht="12.75">
      <c r="A364" s="214"/>
      <c r="B364" s="59"/>
      <c r="C364" s="59"/>
      <c r="D364" s="59"/>
      <c r="E364" s="59"/>
      <c r="F364" s="59"/>
      <c r="G364" s="59"/>
      <c r="H364" s="59"/>
    </row>
    <row r="365" spans="1:8" s="38" customFormat="1" ht="12.75">
      <c r="A365" s="214"/>
      <c r="B365" s="59"/>
      <c r="C365" s="59"/>
      <c r="D365" s="59"/>
      <c r="E365" s="59"/>
      <c r="F365" s="59"/>
      <c r="G365" s="59"/>
      <c r="H365" s="59"/>
    </row>
    <row r="366" spans="1:8" s="38" customFormat="1" ht="12.75">
      <c r="A366" s="214"/>
      <c r="B366" s="59"/>
      <c r="C366" s="59"/>
      <c r="D366" s="59"/>
      <c r="E366" s="59"/>
      <c r="F366" s="59"/>
      <c r="G366" s="59"/>
      <c r="H366" s="59"/>
    </row>
    <row r="367" spans="1:8" s="38" customFormat="1" ht="12.75">
      <c r="A367" s="214"/>
      <c r="B367" s="59"/>
      <c r="C367" s="59"/>
      <c r="D367" s="59"/>
      <c r="E367" s="59"/>
      <c r="F367" s="59"/>
      <c r="G367" s="59"/>
      <c r="H367" s="59"/>
    </row>
    <row r="368" spans="1:8" s="38" customFormat="1" ht="12.75">
      <c r="A368" s="214"/>
      <c r="B368" s="59"/>
      <c r="C368" s="59"/>
      <c r="D368" s="59"/>
      <c r="E368" s="59"/>
      <c r="F368" s="59"/>
      <c r="G368" s="59"/>
      <c r="H368" s="59"/>
    </row>
    <row r="369" spans="1:8" s="38" customFormat="1" ht="12.75">
      <c r="A369" s="214"/>
      <c r="B369" s="59"/>
      <c r="C369" s="59"/>
      <c r="D369" s="59"/>
      <c r="E369" s="59"/>
      <c r="F369" s="59"/>
      <c r="G369" s="59"/>
      <c r="H369" s="59"/>
    </row>
    <row r="370" spans="1:8" s="38" customFormat="1" ht="12.75">
      <c r="A370" s="214"/>
      <c r="B370" s="59"/>
      <c r="C370" s="59"/>
      <c r="D370" s="59"/>
      <c r="E370" s="59"/>
      <c r="F370" s="59"/>
      <c r="G370" s="59"/>
      <c r="H370" s="59"/>
    </row>
    <row r="371" spans="1:8" s="38" customFormat="1" ht="12.75">
      <c r="A371" s="214"/>
      <c r="B371" s="59"/>
      <c r="C371" s="59"/>
      <c r="D371" s="59"/>
      <c r="E371" s="59"/>
      <c r="F371" s="59"/>
      <c r="G371" s="59"/>
      <c r="H371" s="59"/>
    </row>
    <row r="372" spans="1:8" s="38" customFormat="1" ht="12.75">
      <c r="A372" s="214"/>
      <c r="B372" s="59"/>
      <c r="C372" s="59"/>
      <c r="D372" s="59"/>
      <c r="E372" s="59"/>
      <c r="F372" s="59"/>
      <c r="G372" s="59"/>
      <c r="H372" s="59"/>
    </row>
    <row r="373" spans="1:8" s="38" customFormat="1" ht="12.75">
      <c r="A373" s="214"/>
      <c r="B373" s="59"/>
      <c r="C373" s="59"/>
      <c r="D373" s="59"/>
      <c r="E373" s="59"/>
      <c r="F373" s="59"/>
      <c r="G373" s="59"/>
      <c r="H373" s="59"/>
    </row>
    <row r="374" spans="1:8" s="38" customFormat="1" ht="12.75">
      <c r="A374" s="214"/>
      <c r="B374" s="59"/>
      <c r="C374" s="59"/>
      <c r="D374" s="59"/>
      <c r="E374" s="59"/>
      <c r="F374" s="59"/>
      <c r="G374" s="59"/>
      <c r="H374" s="59"/>
    </row>
    <row r="375" spans="1:8" s="38" customFormat="1" ht="12.75">
      <c r="A375" s="214"/>
      <c r="B375" s="59"/>
      <c r="C375" s="59"/>
      <c r="D375" s="59"/>
      <c r="E375" s="59"/>
      <c r="F375" s="59"/>
      <c r="G375" s="59"/>
      <c r="H375" s="59"/>
    </row>
    <row r="376" spans="1:8" s="38" customFormat="1" ht="12.75">
      <c r="A376" s="214"/>
      <c r="B376" s="59"/>
      <c r="C376" s="59"/>
      <c r="D376" s="59"/>
      <c r="E376" s="59"/>
      <c r="F376" s="59"/>
      <c r="G376" s="59"/>
      <c r="H376" s="59"/>
    </row>
    <row r="377" spans="1:8" s="38" customFormat="1" ht="12.75">
      <c r="A377" s="214"/>
      <c r="B377" s="59"/>
      <c r="C377" s="59"/>
      <c r="D377" s="59"/>
      <c r="E377" s="59"/>
      <c r="F377" s="59"/>
      <c r="G377" s="59"/>
      <c r="H377" s="59"/>
    </row>
    <row r="378" spans="1:8" s="38" customFormat="1" ht="12.75">
      <c r="A378" s="214"/>
      <c r="B378" s="59"/>
      <c r="C378" s="59"/>
      <c r="D378" s="59"/>
      <c r="E378" s="59"/>
      <c r="F378" s="59"/>
      <c r="G378" s="59"/>
      <c r="H378" s="59"/>
    </row>
    <row r="379" spans="1:8" s="38" customFormat="1" ht="12.75">
      <c r="A379" s="214"/>
      <c r="B379" s="59"/>
      <c r="C379" s="59"/>
      <c r="D379" s="59"/>
      <c r="E379" s="59"/>
      <c r="F379" s="59"/>
      <c r="G379" s="59"/>
      <c r="H379" s="59"/>
    </row>
    <row r="380" spans="1:8" s="38" customFormat="1" ht="12.75">
      <c r="A380" s="214"/>
      <c r="B380" s="59"/>
      <c r="C380" s="59"/>
      <c r="D380" s="59"/>
      <c r="E380" s="59"/>
      <c r="F380" s="59"/>
      <c r="G380" s="59"/>
      <c r="H380" s="59"/>
    </row>
    <row r="381" spans="1:8" s="38" customFormat="1" ht="12.75">
      <c r="A381" s="214"/>
      <c r="B381" s="59"/>
      <c r="C381" s="59"/>
      <c r="D381" s="59"/>
      <c r="E381" s="59"/>
      <c r="F381" s="59"/>
      <c r="G381" s="59"/>
      <c r="H381" s="59"/>
    </row>
    <row r="382" spans="1:8" s="38" customFormat="1" ht="12.75">
      <c r="A382" s="214"/>
      <c r="B382" s="59"/>
      <c r="C382" s="59"/>
      <c r="D382" s="59"/>
      <c r="E382" s="59"/>
      <c r="F382" s="59"/>
      <c r="G382" s="59"/>
      <c r="H382" s="59"/>
    </row>
    <row r="383" spans="1:8" s="38" customFormat="1" ht="12.75">
      <c r="A383" s="214"/>
      <c r="B383" s="59"/>
      <c r="C383" s="59"/>
      <c r="D383" s="59"/>
      <c r="E383" s="59"/>
      <c r="F383" s="59"/>
      <c r="G383" s="59"/>
      <c r="H383" s="59"/>
    </row>
    <row r="384" spans="1:8" s="38" customFormat="1" ht="12.75">
      <c r="A384" s="214"/>
      <c r="B384" s="59"/>
      <c r="C384" s="59"/>
      <c r="D384" s="59"/>
      <c r="E384" s="59"/>
      <c r="F384" s="59"/>
      <c r="G384" s="59"/>
      <c r="H384" s="59"/>
    </row>
    <row r="385" spans="1:8" s="38" customFormat="1" ht="12.75">
      <c r="A385" s="214"/>
      <c r="B385" s="59"/>
      <c r="C385" s="59"/>
      <c r="D385" s="59"/>
      <c r="E385" s="59"/>
      <c r="F385" s="59"/>
      <c r="G385" s="59"/>
      <c r="H385" s="59"/>
    </row>
    <row r="386" spans="1:8" s="38" customFormat="1" ht="12.75">
      <c r="A386" s="214"/>
      <c r="B386" s="59"/>
      <c r="C386" s="59"/>
      <c r="D386" s="59"/>
      <c r="E386" s="59"/>
      <c r="F386" s="59"/>
      <c r="G386" s="59"/>
      <c r="H386" s="59"/>
    </row>
    <row r="387" spans="1:8" s="38" customFormat="1" ht="12.75">
      <c r="A387" s="214"/>
      <c r="B387" s="59"/>
      <c r="C387" s="59"/>
      <c r="D387" s="59"/>
      <c r="E387" s="59"/>
      <c r="F387" s="59"/>
      <c r="G387" s="59"/>
      <c r="H387" s="59"/>
    </row>
    <row r="388" spans="1:8" s="38" customFormat="1" ht="12.75">
      <c r="A388" s="214"/>
      <c r="B388" s="59"/>
      <c r="C388" s="59"/>
      <c r="D388" s="59"/>
      <c r="E388" s="59"/>
      <c r="F388" s="59"/>
      <c r="G388" s="59"/>
      <c r="H388" s="59"/>
    </row>
    <row r="389" spans="1:8" s="38" customFormat="1" ht="12.75">
      <c r="A389" s="214"/>
      <c r="B389" s="59"/>
      <c r="C389" s="59"/>
      <c r="D389" s="59"/>
      <c r="E389" s="59"/>
      <c r="F389" s="59"/>
      <c r="G389" s="59"/>
      <c r="H389" s="59"/>
    </row>
    <row r="390" spans="1:8" s="38" customFormat="1" ht="12.75">
      <c r="A390" s="214"/>
      <c r="B390" s="59"/>
      <c r="C390" s="59"/>
      <c r="D390" s="59"/>
      <c r="E390" s="59"/>
      <c r="F390" s="59"/>
      <c r="G390" s="59"/>
      <c r="H390" s="59"/>
    </row>
    <row r="391" spans="1:8" s="38" customFormat="1" ht="12.75">
      <c r="A391" s="214"/>
      <c r="B391" s="59"/>
      <c r="C391" s="59"/>
      <c r="D391" s="59"/>
      <c r="E391" s="59"/>
      <c r="F391" s="59"/>
      <c r="G391" s="59"/>
      <c r="H391" s="59"/>
    </row>
    <row r="392" spans="1:8" s="38" customFormat="1" ht="12.75">
      <c r="A392" s="214"/>
      <c r="B392" s="59"/>
      <c r="C392" s="59"/>
      <c r="D392" s="59"/>
      <c r="E392" s="59"/>
      <c r="F392" s="59"/>
      <c r="G392" s="59"/>
      <c r="H392" s="59"/>
    </row>
    <row r="393" spans="1:8" s="38" customFormat="1" ht="12.75">
      <c r="A393" s="214"/>
      <c r="B393" s="59"/>
      <c r="C393" s="59"/>
      <c r="D393" s="59"/>
      <c r="E393" s="59"/>
      <c r="F393" s="59"/>
      <c r="G393" s="59"/>
      <c r="H393" s="59"/>
    </row>
    <row r="394" spans="1:8" s="38" customFormat="1" ht="12.75">
      <c r="A394" s="214"/>
      <c r="B394" s="59"/>
      <c r="C394" s="59"/>
      <c r="D394" s="59"/>
      <c r="E394" s="59"/>
      <c r="F394" s="59"/>
      <c r="G394" s="59"/>
      <c r="H394" s="59"/>
    </row>
    <row r="395" spans="1:8" s="38" customFormat="1" ht="12.75">
      <c r="A395" s="214"/>
      <c r="B395" s="59"/>
      <c r="C395" s="59"/>
      <c r="D395" s="59"/>
      <c r="E395" s="59"/>
      <c r="F395" s="59"/>
      <c r="G395" s="59"/>
      <c r="H395" s="59"/>
    </row>
    <row r="396" spans="1:8" s="38" customFormat="1" ht="12.75">
      <c r="A396" s="214"/>
      <c r="B396" s="59"/>
      <c r="C396" s="59"/>
      <c r="D396" s="59"/>
      <c r="E396" s="59"/>
      <c r="F396" s="59"/>
      <c r="G396" s="59"/>
      <c r="H396" s="59"/>
    </row>
    <row r="397" spans="1:8" s="38" customFormat="1" ht="12.75">
      <c r="A397" s="214"/>
      <c r="B397" s="59"/>
      <c r="C397" s="59"/>
      <c r="D397" s="59"/>
      <c r="E397" s="59"/>
      <c r="F397" s="59"/>
      <c r="G397" s="59"/>
      <c r="H397" s="59"/>
    </row>
    <row r="398" spans="1:8" s="38" customFormat="1" ht="12.75">
      <c r="A398" s="214"/>
      <c r="B398" s="59"/>
      <c r="C398" s="59"/>
      <c r="D398" s="59"/>
      <c r="E398" s="59"/>
      <c r="F398" s="59"/>
      <c r="G398" s="59"/>
      <c r="H398" s="59"/>
    </row>
    <row r="399" spans="1:8" s="38" customFormat="1" ht="12.75">
      <c r="A399" s="214"/>
      <c r="B399" s="59"/>
      <c r="C399" s="59"/>
      <c r="D399" s="59"/>
      <c r="E399" s="59"/>
      <c r="F399" s="59"/>
      <c r="G399" s="59"/>
      <c r="H399" s="59"/>
    </row>
    <row r="400" spans="1:8" s="38" customFormat="1" ht="12.75">
      <c r="A400" s="214"/>
      <c r="B400" s="59"/>
      <c r="C400" s="59"/>
      <c r="D400" s="59"/>
      <c r="E400" s="59"/>
      <c r="F400" s="59"/>
      <c r="G400" s="59"/>
      <c r="H400" s="59"/>
    </row>
    <row r="401" spans="1:8" s="38" customFormat="1" ht="12.75">
      <c r="A401" s="214"/>
      <c r="B401" s="59"/>
      <c r="C401" s="59"/>
      <c r="D401" s="59"/>
      <c r="E401" s="59"/>
      <c r="F401" s="59"/>
      <c r="G401" s="59"/>
      <c r="H401" s="59"/>
    </row>
    <row r="402" spans="1:8" s="38" customFormat="1" ht="12.75">
      <c r="A402" s="214"/>
      <c r="B402" s="59"/>
      <c r="C402" s="59"/>
      <c r="D402" s="59"/>
      <c r="E402" s="59"/>
      <c r="F402" s="59"/>
      <c r="G402" s="59"/>
      <c r="H402" s="59"/>
    </row>
    <row r="403" spans="1:8" s="38" customFormat="1" ht="12.75">
      <c r="A403" s="214"/>
      <c r="B403" s="59"/>
      <c r="C403" s="59"/>
      <c r="D403" s="59"/>
      <c r="E403" s="59"/>
      <c r="F403" s="59"/>
      <c r="G403" s="59"/>
      <c r="H403" s="59"/>
    </row>
    <row r="404" spans="1:8" s="38" customFormat="1" ht="12.75">
      <c r="A404" s="214"/>
      <c r="B404" s="59"/>
      <c r="C404" s="59"/>
      <c r="D404" s="59"/>
      <c r="E404" s="59"/>
      <c r="F404" s="59"/>
      <c r="G404" s="59"/>
      <c r="H404" s="59"/>
    </row>
    <row r="405" spans="1:8" s="38" customFormat="1" ht="12.75">
      <c r="A405" s="214"/>
      <c r="B405" s="59"/>
      <c r="C405" s="59"/>
      <c r="D405" s="59"/>
      <c r="E405" s="59"/>
      <c r="F405" s="59"/>
      <c r="G405" s="59"/>
      <c r="H405" s="59"/>
    </row>
    <row r="406" spans="1:8" s="38" customFormat="1" ht="12.75">
      <c r="A406" s="214"/>
      <c r="B406" s="59"/>
      <c r="C406" s="59"/>
      <c r="D406" s="59"/>
      <c r="E406" s="59"/>
      <c r="F406" s="59"/>
      <c r="G406" s="59"/>
      <c r="H406" s="59"/>
    </row>
    <row r="407" spans="1:8" s="38" customFormat="1" ht="12.75">
      <c r="A407" s="214"/>
      <c r="B407" s="59"/>
      <c r="C407" s="59"/>
      <c r="D407" s="59"/>
      <c r="E407" s="59"/>
      <c r="F407" s="59"/>
      <c r="G407" s="59"/>
      <c r="H407" s="59"/>
    </row>
    <row r="408" spans="1:8" s="38" customFormat="1" ht="12.75">
      <c r="A408" s="214"/>
      <c r="B408" s="59"/>
      <c r="C408" s="59"/>
      <c r="D408" s="59"/>
      <c r="E408" s="59"/>
      <c r="F408" s="59"/>
      <c r="G408" s="59"/>
      <c r="H408" s="59"/>
    </row>
    <row r="409" spans="1:8" s="38" customFormat="1" ht="12.75">
      <c r="A409" s="214"/>
      <c r="B409" s="59"/>
      <c r="C409" s="59"/>
      <c r="D409" s="59"/>
      <c r="E409" s="59"/>
      <c r="F409" s="59"/>
      <c r="G409" s="59"/>
      <c r="H409" s="59"/>
    </row>
    <row r="410" spans="1:8" s="38" customFormat="1" ht="12.75">
      <c r="A410" s="214"/>
      <c r="B410" s="59"/>
      <c r="C410" s="59"/>
      <c r="D410" s="59"/>
      <c r="E410" s="59"/>
      <c r="F410" s="59"/>
      <c r="G410" s="59"/>
      <c r="H410" s="59"/>
    </row>
    <row r="411" spans="1:8" s="38" customFormat="1" ht="12.75">
      <c r="A411" s="214"/>
      <c r="B411" s="59"/>
      <c r="C411" s="59"/>
      <c r="D411" s="59"/>
      <c r="E411" s="59"/>
      <c r="F411" s="59"/>
      <c r="G411" s="59"/>
      <c r="H411" s="59"/>
    </row>
    <row r="412" spans="1:8" s="38" customFormat="1" ht="12.75">
      <c r="A412" s="214"/>
      <c r="B412" s="59"/>
      <c r="C412" s="59"/>
      <c r="D412" s="59"/>
      <c r="E412" s="59"/>
      <c r="F412" s="59"/>
      <c r="G412" s="59"/>
      <c r="H412" s="59"/>
    </row>
    <row r="413" spans="1:8" s="38" customFormat="1" ht="12.75">
      <c r="A413" s="214"/>
      <c r="B413" s="59"/>
      <c r="C413" s="59"/>
      <c r="D413" s="59"/>
      <c r="E413" s="59"/>
      <c r="F413" s="59"/>
      <c r="G413" s="59"/>
      <c r="H413" s="59"/>
    </row>
    <row r="414" spans="1:8" s="38" customFormat="1" ht="12.75">
      <c r="A414" s="214"/>
      <c r="B414" s="59"/>
      <c r="C414" s="59"/>
      <c r="D414" s="59"/>
      <c r="E414" s="59"/>
      <c r="F414" s="59"/>
      <c r="G414" s="59"/>
      <c r="H414" s="59"/>
    </row>
    <row r="415" spans="1:8" s="38" customFormat="1" ht="12.75">
      <c r="A415" s="214"/>
      <c r="B415" s="59"/>
      <c r="C415" s="59"/>
      <c r="D415" s="59"/>
      <c r="E415" s="59"/>
      <c r="F415" s="59"/>
      <c r="G415" s="59"/>
      <c r="H415" s="59"/>
    </row>
    <row r="416" spans="1:8" s="38" customFormat="1" ht="12.75">
      <c r="A416" s="214"/>
      <c r="B416" s="59"/>
      <c r="C416" s="59"/>
      <c r="D416" s="59"/>
      <c r="E416" s="59"/>
      <c r="F416" s="59"/>
      <c r="G416" s="59"/>
      <c r="H416" s="59"/>
    </row>
    <row r="417" spans="1:8" s="38" customFormat="1" ht="12.75">
      <c r="A417" s="214"/>
      <c r="B417" s="59"/>
      <c r="C417" s="59"/>
      <c r="D417" s="59"/>
      <c r="E417" s="59"/>
      <c r="F417" s="59"/>
      <c r="G417" s="59"/>
      <c r="H417" s="59"/>
    </row>
    <row r="418" spans="1:8" s="38" customFormat="1" ht="12.75">
      <c r="A418" s="214"/>
      <c r="B418" s="59"/>
      <c r="C418" s="59"/>
      <c r="D418" s="59"/>
      <c r="E418" s="59"/>
      <c r="F418" s="59"/>
      <c r="G418" s="59"/>
      <c r="H418" s="59"/>
    </row>
    <row r="419" spans="1:8" s="38" customFormat="1" ht="12.75">
      <c r="A419" s="214"/>
      <c r="B419" s="59"/>
      <c r="C419" s="59"/>
      <c r="D419" s="59"/>
      <c r="E419" s="59"/>
      <c r="F419" s="59"/>
      <c r="G419" s="59"/>
      <c r="H419" s="59"/>
    </row>
    <row r="420" spans="1:8" s="38" customFormat="1" ht="12.75">
      <c r="A420" s="214"/>
      <c r="B420" s="59"/>
      <c r="C420" s="59"/>
      <c r="D420" s="59"/>
      <c r="E420" s="59"/>
      <c r="F420" s="59"/>
      <c r="G420" s="59"/>
      <c r="H420" s="59"/>
    </row>
    <row r="421" spans="1:8" s="38" customFormat="1" ht="12.75">
      <c r="A421" s="214"/>
      <c r="B421" s="59"/>
      <c r="C421" s="59"/>
      <c r="D421" s="59"/>
      <c r="E421" s="59"/>
      <c r="F421" s="59"/>
      <c r="G421" s="59"/>
      <c r="H421" s="59"/>
    </row>
    <row r="422" spans="1:8" s="38" customFormat="1" ht="12.75">
      <c r="A422" s="214"/>
      <c r="B422" s="59"/>
      <c r="C422" s="59"/>
      <c r="D422" s="59"/>
      <c r="E422" s="59"/>
      <c r="F422" s="59"/>
      <c r="G422" s="59"/>
      <c r="H422" s="59"/>
    </row>
    <row r="423" spans="1:8" s="38" customFormat="1" ht="12.75">
      <c r="A423" s="214"/>
      <c r="B423" s="59"/>
      <c r="C423" s="59"/>
      <c r="D423" s="59"/>
      <c r="E423" s="59"/>
      <c r="F423" s="59"/>
      <c r="G423" s="59"/>
      <c r="H423" s="59"/>
    </row>
    <row r="424" spans="1:8" s="38" customFormat="1" ht="12.75">
      <c r="A424" s="214"/>
      <c r="B424" s="59"/>
      <c r="C424" s="59"/>
      <c r="D424" s="59"/>
      <c r="E424" s="59"/>
      <c r="F424" s="59"/>
      <c r="G424" s="59"/>
      <c r="H424" s="59"/>
    </row>
    <row r="425" spans="1:8" s="38" customFormat="1" ht="12.75">
      <c r="A425" s="214"/>
      <c r="B425" s="59"/>
      <c r="C425" s="59"/>
      <c r="D425" s="59"/>
      <c r="E425" s="59"/>
      <c r="F425" s="59"/>
      <c r="G425" s="59"/>
      <c r="H425" s="59"/>
    </row>
    <row r="426" spans="1:8" s="38" customFormat="1" ht="12.75">
      <c r="A426" s="214"/>
      <c r="B426" s="59"/>
      <c r="C426" s="59"/>
      <c r="D426" s="59"/>
      <c r="E426" s="59"/>
      <c r="F426" s="59"/>
      <c r="G426" s="59"/>
      <c r="H426" s="59"/>
    </row>
    <row r="427" spans="1:8" s="38" customFormat="1" ht="12.75">
      <c r="A427" s="214"/>
      <c r="B427" s="59"/>
      <c r="C427" s="59"/>
      <c r="D427" s="59"/>
      <c r="E427" s="59"/>
      <c r="F427" s="59"/>
      <c r="G427" s="59"/>
      <c r="H427" s="59"/>
    </row>
    <row r="428" spans="1:8" s="38" customFormat="1" ht="12.75">
      <c r="A428" s="214"/>
      <c r="B428" s="59"/>
      <c r="C428" s="59"/>
      <c r="D428" s="59"/>
      <c r="E428" s="59"/>
      <c r="F428" s="59"/>
      <c r="G428" s="59"/>
      <c r="H428" s="59"/>
    </row>
    <row r="429" spans="1:8" s="38" customFormat="1" ht="12.75">
      <c r="A429" s="214"/>
      <c r="B429" s="59"/>
      <c r="C429" s="59"/>
      <c r="D429" s="59"/>
      <c r="E429" s="59"/>
      <c r="F429" s="59"/>
      <c r="G429" s="59"/>
      <c r="H429" s="59"/>
    </row>
    <row r="430" spans="1:8" s="38" customFormat="1" ht="12.75">
      <c r="A430" s="214"/>
      <c r="B430" s="59"/>
      <c r="C430" s="59"/>
      <c r="D430" s="59"/>
      <c r="E430" s="59"/>
      <c r="F430" s="59"/>
      <c r="G430" s="59"/>
      <c r="H430" s="59"/>
    </row>
    <row r="431" spans="1:8" s="38" customFormat="1" ht="12.75">
      <c r="A431" s="214"/>
      <c r="B431" s="59"/>
      <c r="C431" s="59"/>
      <c r="D431" s="59"/>
      <c r="E431" s="59"/>
      <c r="F431" s="59"/>
      <c r="G431" s="59"/>
      <c r="H431" s="59"/>
    </row>
    <row r="432" spans="1:8" s="38" customFormat="1" ht="12.75">
      <c r="A432" s="214"/>
      <c r="B432" s="59"/>
      <c r="C432" s="59"/>
      <c r="D432" s="59"/>
      <c r="E432" s="59"/>
      <c r="F432" s="59"/>
      <c r="G432" s="59"/>
      <c r="H432" s="59"/>
    </row>
    <row r="433" spans="1:8" s="38" customFormat="1" ht="12.75">
      <c r="A433" s="214"/>
      <c r="B433" s="59"/>
      <c r="C433" s="59"/>
      <c r="D433" s="59"/>
      <c r="E433" s="59"/>
      <c r="F433" s="59"/>
      <c r="G433" s="59"/>
      <c r="H433" s="59"/>
    </row>
    <row r="434" spans="1:8" s="38" customFormat="1" ht="12.75">
      <c r="A434" s="214"/>
      <c r="B434" s="59"/>
      <c r="C434" s="59"/>
      <c r="D434" s="59"/>
      <c r="E434" s="59"/>
      <c r="F434" s="59"/>
      <c r="G434" s="59"/>
      <c r="H434" s="59"/>
    </row>
    <row r="435" spans="1:8" s="38" customFormat="1" ht="12.75">
      <c r="A435" s="214"/>
      <c r="B435" s="59"/>
      <c r="C435" s="59"/>
      <c r="D435" s="59"/>
      <c r="E435" s="59"/>
      <c r="F435" s="59"/>
      <c r="G435" s="59"/>
      <c r="H435" s="59"/>
    </row>
    <row r="436" spans="1:8" s="38" customFormat="1" ht="12.75">
      <c r="A436" s="214"/>
      <c r="B436" s="59"/>
      <c r="C436" s="59"/>
      <c r="D436" s="59"/>
      <c r="E436" s="59"/>
      <c r="F436" s="59"/>
      <c r="G436" s="59"/>
      <c r="H436" s="59"/>
    </row>
    <row r="437" spans="1:8" s="38" customFormat="1" ht="12.75">
      <c r="A437" s="214"/>
      <c r="B437" s="59"/>
      <c r="C437" s="59"/>
      <c r="D437" s="59"/>
      <c r="E437" s="59"/>
      <c r="F437" s="59"/>
      <c r="G437" s="59"/>
      <c r="H437" s="59"/>
    </row>
    <row r="438" spans="1:8" s="38" customFormat="1" ht="12.75">
      <c r="A438" s="214"/>
      <c r="B438" s="59"/>
      <c r="C438" s="59"/>
      <c r="D438" s="59"/>
      <c r="E438" s="59"/>
      <c r="F438" s="59"/>
      <c r="G438" s="59"/>
      <c r="H438" s="59"/>
    </row>
    <row r="439" spans="1:8" s="38" customFormat="1" ht="12.75">
      <c r="A439" s="214"/>
      <c r="B439" s="59"/>
      <c r="C439" s="59"/>
      <c r="D439" s="59"/>
      <c r="E439" s="59"/>
      <c r="F439" s="59"/>
      <c r="G439" s="59"/>
      <c r="H439" s="59"/>
    </row>
    <row r="440" spans="1:8" s="38" customFormat="1" ht="12.75">
      <c r="A440" s="214"/>
      <c r="B440" s="59"/>
      <c r="C440" s="59"/>
      <c r="D440" s="59"/>
      <c r="E440" s="59"/>
      <c r="F440" s="59"/>
      <c r="G440" s="59"/>
      <c r="H440" s="59"/>
    </row>
    <row r="441" spans="1:8" s="38" customFormat="1" ht="12.75">
      <c r="A441" s="214"/>
      <c r="B441" s="59"/>
      <c r="C441" s="59"/>
      <c r="D441" s="59"/>
      <c r="E441" s="59"/>
      <c r="F441" s="59"/>
      <c r="G441" s="59"/>
      <c r="H441" s="59"/>
    </row>
    <row r="442" spans="1:8" s="38" customFormat="1" ht="12.75">
      <c r="A442" s="214"/>
      <c r="B442" s="59"/>
      <c r="C442" s="59"/>
      <c r="D442" s="59"/>
      <c r="E442" s="59"/>
      <c r="F442" s="59"/>
      <c r="G442" s="59"/>
      <c r="H442" s="59"/>
    </row>
    <row r="443" spans="1:8" s="38" customFormat="1" ht="12.75">
      <c r="A443" s="214"/>
      <c r="B443" s="59"/>
      <c r="C443" s="59"/>
      <c r="D443" s="59"/>
      <c r="E443" s="59"/>
      <c r="F443" s="59"/>
      <c r="G443" s="59"/>
      <c r="H443" s="59"/>
    </row>
    <row r="444" spans="1:8" s="38" customFormat="1" ht="12.75">
      <c r="A444" s="214"/>
      <c r="B444" s="59"/>
      <c r="C444" s="59"/>
      <c r="D444" s="59"/>
      <c r="E444" s="59"/>
      <c r="F444" s="59"/>
      <c r="G444" s="59"/>
      <c r="H444" s="59"/>
    </row>
    <row r="445" spans="1:8" s="38" customFormat="1" ht="12.75">
      <c r="A445" s="214"/>
      <c r="B445" s="59"/>
      <c r="C445" s="59"/>
      <c r="D445" s="59"/>
      <c r="E445" s="59"/>
      <c r="F445" s="59"/>
      <c r="G445" s="59"/>
      <c r="H445" s="59"/>
    </row>
    <row r="446" spans="1:8" s="38" customFormat="1" ht="12.75">
      <c r="A446" s="214"/>
      <c r="B446" s="59"/>
      <c r="C446" s="59"/>
      <c r="D446" s="59"/>
      <c r="E446" s="59"/>
      <c r="F446" s="59"/>
      <c r="G446" s="59"/>
      <c r="H446" s="59"/>
    </row>
    <row r="447" spans="1:8" s="38" customFormat="1" ht="12.75">
      <c r="A447" s="214"/>
      <c r="B447" s="59"/>
      <c r="C447" s="59"/>
      <c r="D447" s="59"/>
      <c r="E447" s="59"/>
      <c r="F447" s="59"/>
      <c r="G447" s="59"/>
      <c r="H447" s="59"/>
    </row>
    <row r="448" spans="1:8" s="38" customFormat="1" ht="12.75">
      <c r="A448" s="214"/>
      <c r="B448" s="59"/>
      <c r="C448" s="59"/>
      <c r="D448" s="59"/>
      <c r="E448" s="59"/>
      <c r="F448" s="59"/>
      <c r="G448" s="59"/>
      <c r="H448" s="59"/>
    </row>
    <row r="449" spans="1:8" s="38" customFormat="1" ht="12.75">
      <c r="A449" s="214"/>
      <c r="B449" s="59"/>
      <c r="C449" s="59"/>
      <c r="D449" s="59"/>
      <c r="E449" s="59"/>
      <c r="F449" s="59"/>
      <c r="G449" s="59"/>
      <c r="H449" s="59"/>
    </row>
    <row r="450" spans="1:8" s="38" customFormat="1" ht="12.75">
      <c r="A450" s="214"/>
      <c r="B450" s="59"/>
      <c r="C450" s="59"/>
      <c r="D450" s="59"/>
      <c r="E450" s="59"/>
      <c r="F450" s="59"/>
      <c r="G450" s="59"/>
      <c r="H450" s="59"/>
    </row>
    <row r="451" spans="1:8" s="38" customFormat="1" ht="12.75">
      <c r="A451" s="214"/>
      <c r="B451" s="59"/>
      <c r="C451" s="59"/>
      <c r="D451" s="59"/>
      <c r="E451" s="59"/>
      <c r="F451" s="59"/>
      <c r="G451" s="59"/>
      <c r="H451" s="59"/>
    </row>
    <row r="452" spans="1:8" s="38" customFormat="1" ht="12.75">
      <c r="A452" s="214"/>
      <c r="B452" s="59"/>
      <c r="C452" s="59"/>
      <c r="D452" s="59"/>
      <c r="E452" s="59"/>
      <c r="F452" s="59"/>
      <c r="G452" s="59"/>
      <c r="H452" s="59"/>
    </row>
    <row r="453" spans="1:8" s="38" customFormat="1" ht="12.75">
      <c r="A453" s="214"/>
      <c r="B453" s="59"/>
      <c r="C453" s="59"/>
      <c r="D453" s="59"/>
      <c r="E453" s="59"/>
      <c r="F453" s="59"/>
      <c r="G453" s="59"/>
      <c r="H453" s="59"/>
    </row>
    <row r="454" spans="1:8" s="38" customFormat="1" ht="12.75">
      <c r="A454" s="214"/>
      <c r="B454" s="59"/>
      <c r="C454" s="59"/>
      <c r="D454" s="59"/>
      <c r="E454" s="59"/>
      <c r="F454" s="59"/>
      <c r="G454" s="59"/>
      <c r="H454" s="59"/>
    </row>
    <row r="455" spans="1:8" s="38" customFormat="1" ht="12.75">
      <c r="A455" s="214"/>
      <c r="B455" s="59"/>
      <c r="C455" s="59"/>
      <c r="D455" s="59"/>
      <c r="E455" s="59"/>
      <c r="F455" s="59"/>
      <c r="G455" s="59"/>
      <c r="H455" s="59"/>
    </row>
    <row r="456" spans="1:8" s="38" customFormat="1" ht="12.75">
      <c r="A456" s="214"/>
      <c r="B456" s="59"/>
      <c r="C456" s="59"/>
      <c r="D456" s="59"/>
      <c r="E456" s="59"/>
      <c r="F456" s="59"/>
      <c r="G456" s="59"/>
      <c r="H456" s="59"/>
    </row>
    <row r="457" spans="1:8" s="38" customFormat="1" ht="12.75">
      <c r="A457" s="214"/>
      <c r="B457" s="59"/>
      <c r="C457" s="59"/>
      <c r="D457" s="59"/>
      <c r="E457" s="59"/>
      <c r="F457" s="59"/>
      <c r="G457" s="59"/>
      <c r="H457" s="59"/>
    </row>
    <row r="458" spans="1:8" s="38" customFormat="1" ht="12.75">
      <c r="A458" s="214"/>
      <c r="B458" s="59"/>
      <c r="C458" s="59"/>
      <c r="D458" s="59"/>
      <c r="E458" s="59"/>
      <c r="F458" s="59"/>
      <c r="G458" s="59"/>
      <c r="H458" s="59"/>
    </row>
    <row r="459" spans="1:8" s="38" customFormat="1" ht="12.75">
      <c r="A459" s="214"/>
      <c r="B459" s="59"/>
      <c r="C459" s="59"/>
      <c r="D459" s="59"/>
      <c r="E459" s="59"/>
      <c r="F459" s="59"/>
      <c r="G459" s="59"/>
      <c r="H459" s="59"/>
    </row>
    <row r="460" spans="1:8" s="38" customFormat="1" ht="12.75">
      <c r="A460" s="214"/>
      <c r="B460" s="59"/>
      <c r="C460" s="59"/>
      <c r="D460" s="59"/>
      <c r="E460" s="59"/>
      <c r="F460" s="59"/>
      <c r="G460" s="59"/>
      <c r="H460" s="59"/>
    </row>
    <row r="461" spans="1:8" s="38" customFormat="1" ht="12.75">
      <c r="A461" s="214"/>
      <c r="B461" s="59"/>
      <c r="C461" s="59"/>
      <c r="D461" s="59"/>
      <c r="E461" s="59"/>
      <c r="F461" s="59"/>
      <c r="G461" s="59"/>
      <c r="H461" s="59"/>
    </row>
    <row r="462" spans="1:8" s="38" customFormat="1" ht="12.75">
      <c r="A462" s="214"/>
      <c r="B462" s="59"/>
      <c r="C462" s="59"/>
      <c r="D462" s="59"/>
      <c r="E462" s="59"/>
      <c r="F462" s="59"/>
      <c r="G462" s="59"/>
      <c r="H462" s="59"/>
    </row>
    <row r="463" spans="1:8" s="38" customFormat="1" ht="12.75">
      <c r="A463" s="214"/>
      <c r="B463" s="59"/>
      <c r="C463" s="59"/>
      <c r="D463" s="59"/>
      <c r="E463" s="59"/>
      <c r="F463" s="59"/>
      <c r="G463" s="59"/>
      <c r="H463" s="59"/>
    </row>
    <row r="464" spans="1:8" s="38" customFormat="1" ht="12.75">
      <c r="A464" s="214"/>
      <c r="B464" s="59"/>
      <c r="C464" s="59"/>
      <c r="D464" s="59"/>
      <c r="E464" s="59"/>
      <c r="F464" s="59"/>
      <c r="G464" s="59"/>
      <c r="H464" s="59"/>
    </row>
    <row r="465" spans="1:8" s="38" customFormat="1" ht="12.75">
      <c r="A465" s="214"/>
      <c r="B465" s="59"/>
      <c r="C465" s="59"/>
      <c r="D465" s="59"/>
      <c r="E465" s="59"/>
      <c r="F465" s="59"/>
      <c r="G465" s="59"/>
      <c r="H465" s="59"/>
    </row>
    <row r="466" spans="1:8" s="38" customFormat="1" ht="12.75">
      <c r="A466" s="214"/>
      <c r="B466" s="59"/>
      <c r="C466" s="59"/>
      <c r="D466" s="59"/>
      <c r="E466" s="59"/>
      <c r="F466" s="59"/>
      <c r="G466" s="59"/>
      <c r="H466" s="59"/>
    </row>
    <row r="467" spans="1:8" s="38" customFormat="1" ht="12.75">
      <c r="A467" s="214"/>
      <c r="B467" s="59"/>
      <c r="C467" s="59"/>
      <c r="D467" s="59"/>
      <c r="E467" s="59"/>
      <c r="F467" s="59"/>
      <c r="G467" s="59"/>
      <c r="H467" s="59"/>
    </row>
    <row r="468" spans="1:8" s="38" customFormat="1" ht="12.75">
      <c r="A468" s="214"/>
      <c r="B468" s="59"/>
      <c r="C468" s="59"/>
      <c r="D468" s="59"/>
      <c r="E468" s="59"/>
      <c r="F468" s="59"/>
      <c r="G468" s="59"/>
      <c r="H468" s="59"/>
    </row>
    <row r="469" spans="1:8" s="38" customFormat="1" ht="12.75">
      <c r="A469" s="214"/>
      <c r="B469" s="59"/>
      <c r="C469" s="59"/>
      <c r="D469" s="59"/>
      <c r="E469" s="59"/>
      <c r="F469" s="59"/>
      <c r="G469" s="59"/>
      <c r="H469" s="59"/>
    </row>
    <row r="470" spans="1:8" s="38" customFormat="1" ht="12.75">
      <c r="A470" s="214"/>
      <c r="B470" s="59"/>
      <c r="C470" s="59"/>
      <c r="D470" s="59"/>
      <c r="E470" s="59"/>
      <c r="F470" s="59"/>
      <c r="G470" s="59"/>
      <c r="H470" s="59"/>
    </row>
    <row r="471" spans="1:8" s="38" customFormat="1" ht="12.75">
      <c r="A471" s="214"/>
      <c r="B471" s="59"/>
      <c r="C471" s="59"/>
      <c r="D471" s="59"/>
      <c r="E471" s="59"/>
      <c r="F471" s="59"/>
      <c r="G471" s="59"/>
      <c r="H471" s="59"/>
    </row>
    <row r="472" spans="1:8" s="38" customFormat="1" ht="12.75">
      <c r="A472" s="214"/>
      <c r="B472" s="59"/>
      <c r="C472" s="59"/>
      <c r="D472" s="59"/>
      <c r="E472" s="59"/>
      <c r="F472" s="59"/>
      <c r="G472" s="59"/>
      <c r="H472" s="59"/>
    </row>
    <row r="473" spans="1:8" s="38" customFormat="1" ht="12.75">
      <c r="A473" s="214"/>
      <c r="B473" s="59"/>
      <c r="C473" s="59"/>
      <c r="D473" s="59"/>
      <c r="E473" s="59"/>
      <c r="F473" s="59"/>
      <c r="G473" s="59"/>
      <c r="H473" s="59"/>
    </row>
    <row r="474" spans="1:8" s="38" customFormat="1" ht="12.75">
      <c r="A474" s="214"/>
      <c r="B474" s="59"/>
      <c r="C474" s="59"/>
      <c r="D474" s="59"/>
      <c r="E474" s="59"/>
      <c r="F474" s="59"/>
      <c r="G474" s="59"/>
      <c r="H474" s="59"/>
    </row>
    <row r="475" spans="1:8" s="38" customFormat="1" ht="12.75">
      <c r="A475" s="214"/>
      <c r="B475" s="59"/>
      <c r="C475" s="59"/>
      <c r="D475" s="59"/>
      <c r="E475" s="59"/>
      <c r="F475" s="59"/>
      <c r="G475" s="59"/>
      <c r="H475" s="59"/>
    </row>
    <row r="476" spans="1:8" s="38" customFormat="1" ht="12.75">
      <c r="A476" s="214"/>
      <c r="B476" s="59"/>
      <c r="C476" s="59"/>
      <c r="D476" s="59"/>
      <c r="E476" s="59"/>
      <c r="F476" s="59"/>
      <c r="G476" s="59"/>
      <c r="H476" s="59"/>
    </row>
    <row r="477" spans="1:8" s="38" customFormat="1" ht="12.75">
      <c r="A477" s="214"/>
      <c r="B477" s="59"/>
      <c r="C477" s="59"/>
      <c r="D477" s="59"/>
      <c r="E477" s="59"/>
      <c r="F477" s="59"/>
      <c r="G477" s="59"/>
      <c r="H477" s="59"/>
    </row>
    <row r="478" spans="1:8" s="38" customFormat="1" ht="12.75">
      <c r="A478" s="214"/>
      <c r="B478" s="59"/>
      <c r="C478" s="59"/>
      <c r="D478" s="59"/>
      <c r="E478" s="59"/>
      <c r="F478" s="59"/>
      <c r="G478" s="59"/>
      <c r="H478" s="59"/>
    </row>
    <row r="479" spans="1:8" s="38" customFormat="1" ht="12.75">
      <c r="A479" s="214"/>
      <c r="B479" s="59"/>
      <c r="C479" s="59"/>
      <c r="D479" s="59"/>
      <c r="E479" s="59"/>
      <c r="F479" s="59"/>
      <c r="G479" s="59"/>
      <c r="H479" s="59"/>
    </row>
    <row r="480" spans="1:8" s="38" customFormat="1" ht="12.75">
      <c r="A480" s="214"/>
      <c r="B480" s="59"/>
      <c r="C480" s="59"/>
      <c r="D480" s="59"/>
      <c r="E480" s="59"/>
      <c r="F480" s="59"/>
      <c r="G480" s="59"/>
      <c r="H480" s="59"/>
    </row>
    <row r="481" spans="1:8" s="38" customFormat="1" ht="12.75">
      <c r="A481" s="214"/>
      <c r="B481" s="59"/>
      <c r="C481" s="59"/>
      <c r="D481" s="59"/>
      <c r="E481" s="59"/>
      <c r="F481" s="59"/>
      <c r="G481" s="59"/>
      <c r="H481" s="59"/>
    </row>
    <row r="482" spans="1:8" s="38" customFormat="1" ht="12.75">
      <c r="A482" s="214"/>
      <c r="B482" s="59"/>
      <c r="C482" s="59"/>
      <c r="D482" s="59"/>
      <c r="E482" s="59"/>
      <c r="F482" s="59"/>
      <c r="G482" s="59"/>
      <c r="H482" s="59"/>
    </row>
    <row r="483" spans="1:8" s="38" customFormat="1" ht="12.75">
      <c r="A483" s="214"/>
      <c r="B483" s="59"/>
      <c r="C483" s="59"/>
      <c r="D483" s="59"/>
      <c r="E483" s="59"/>
      <c r="F483" s="59"/>
      <c r="G483" s="59"/>
      <c r="H483" s="59"/>
    </row>
    <row r="484" spans="1:8" s="38" customFormat="1" ht="12.75">
      <c r="A484" s="214"/>
      <c r="B484" s="59"/>
      <c r="C484" s="59"/>
      <c r="D484" s="59"/>
      <c r="E484" s="59"/>
      <c r="F484" s="59"/>
      <c r="G484" s="59"/>
      <c r="H484" s="59"/>
    </row>
    <row r="485" spans="1:8" s="38" customFormat="1" ht="12.75">
      <c r="A485" s="214"/>
      <c r="B485" s="59"/>
      <c r="C485" s="59"/>
      <c r="D485" s="59"/>
      <c r="E485" s="59"/>
      <c r="F485" s="59"/>
      <c r="G485" s="59"/>
      <c r="H485" s="59"/>
    </row>
    <row r="486" spans="1:8" s="38" customFormat="1" ht="12.75">
      <c r="A486" s="214"/>
      <c r="B486" s="59"/>
      <c r="C486" s="59"/>
      <c r="D486" s="59"/>
      <c r="E486" s="59"/>
      <c r="F486" s="59"/>
      <c r="G486" s="59"/>
      <c r="H486" s="59"/>
    </row>
    <row r="487" spans="1:8" s="38" customFormat="1" ht="12.75">
      <c r="A487" s="214"/>
      <c r="B487" s="59"/>
      <c r="C487" s="59"/>
      <c r="D487" s="59"/>
      <c r="E487" s="59"/>
      <c r="F487" s="59"/>
      <c r="G487" s="59"/>
      <c r="H487" s="59"/>
    </row>
    <row r="488" spans="1:8" s="38" customFormat="1" ht="12.75">
      <c r="A488" s="214"/>
      <c r="B488" s="59"/>
      <c r="C488" s="59"/>
      <c r="D488" s="59"/>
      <c r="E488" s="59"/>
      <c r="F488" s="59"/>
      <c r="G488" s="59"/>
      <c r="H488" s="59"/>
    </row>
    <row r="489" spans="1:8" s="38" customFormat="1" ht="12.75">
      <c r="A489" s="214"/>
      <c r="B489" s="59"/>
      <c r="C489" s="59"/>
      <c r="D489" s="59"/>
      <c r="E489" s="59"/>
      <c r="F489" s="59"/>
      <c r="G489" s="59"/>
      <c r="H489" s="59"/>
    </row>
    <row r="490" spans="1:8" s="38" customFormat="1" ht="12.75">
      <c r="A490" s="214"/>
      <c r="B490" s="59"/>
      <c r="C490" s="59"/>
      <c r="D490" s="59"/>
      <c r="E490" s="59"/>
      <c r="F490" s="59"/>
      <c r="G490" s="59"/>
      <c r="H490" s="59"/>
    </row>
    <row r="491" spans="1:8" s="38" customFormat="1" ht="12.75">
      <c r="A491" s="214"/>
      <c r="B491" s="59"/>
      <c r="C491" s="59"/>
      <c r="D491" s="59"/>
      <c r="E491" s="59"/>
      <c r="F491" s="59"/>
      <c r="G491" s="59"/>
      <c r="H491" s="59"/>
    </row>
    <row r="492" spans="1:8" s="38" customFormat="1" ht="12.75">
      <c r="A492" s="214"/>
      <c r="B492" s="59"/>
      <c r="C492" s="59"/>
      <c r="D492" s="59"/>
      <c r="E492" s="59"/>
      <c r="F492" s="59"/>
      <c r="G492" s="59"/>
      <c r="H492" s="59"/>
    </row>
    <row r="493" spans="1:8" s="38" customFormat="1" ht="12.75">
      <c r="A493" s="214"/>
      <c r="B493" s="59"/>
      <c r="C493" s="59"/>
      <c r="D493" s="59"/>
      <c r="E493" s="59"/>
      <c r="F493" s="59"/>
      <c r="G493" s="59"/>
      <c r="H493" s="59"/>
    </row>
    <row r="494" spans="1:8" s="38" customFormat="1" ht="12.75">
      <c r="A494" s="214"/>
      <c r="B494" s="59"/>
      <c r="C494" s="59"/>
      <c r="D494" s="59"/>
      <c r="E494" s="59"/>
      <c r="F494" s="59"/>
      <c r="G494" s="59"/>
      <c r="H494" s="59"/>
    </row>
    <row r="495" spans="1:8" s="38" customFormat="1" ht="12.75">
      <c r="A495" s="214"/>
      <c r="B495" s="59"/>
      <c r="C495" s="59"/>
      <c r="D495" s="59"/>
      <c r="E495" s="59"/>
      <c r="F495" s="59"/>
      <c r="G495" s="59"/>
      <c r="H495" s="59"/>
    </row>
    <row r="496" spans="1:8" s="38" customFormat="1" ht="12.75">
      <c r="A496" s="214"/>
      <c r="B496" s="59"/>
      <c r="C496" s="59"/>
      <c r="D496" s="59"/>
      <c r="E496" s="59"/>
      <c r="F496" s="59"/>
      <c r="G496" s="59"/>
      <c r="H496" s="59"/>
    </row>
    <row r="497" spans="1:8" s="38" customFormat="1" ht="12.75">
      <c r="A497" s="214"/>
      <c r="B497" s="59"/>
      <c r="C497" s="59"/>
      <c r="D497" s="59"/>
      <c r="E497" s="59"/>
      <c r="F497" s="59"/>
      <c r="G497" s="59"/>
      <c r="H497" s="59"/>
    </row>
    <row r="498" spans="1:8" s="38" customFormat="1" ht="12.75">
      <c r="A498" s="214"/>
      <c r="B498" s="59"/>
      <c r="C498" s="59"/>
      <c r="D498" s="59"/>
      <c r="E498" s="59"/>
      <c r="F498" s="59"/>
      <c r="G498" s="59"/>
      <c r="H498" s="59"/>
    </row>
    <row r="499" spans="1:8" s="38" customFormat="1" ht="12.75">
      <c r="A499" s="214"/>
      <c r="B499" s="59"/>
      <c r="C499" s="59"/>
      <c r="D499" s="59"/>
      <c r="E499" s="59"/>
      <c r="F499" s="59"/>
      <c r="G499" s="59"/>
      <c r="H499" s="59"/>
    </row>
    <row r="500" spans="1:8" s="38" customFormat="1" ht="12.75">
      <c r="A500" s="214"/>
      <c r="B500" s="59"/>
      <c r="C500" s="59"/>
      <c r="D500" s="59"/>
      <c r="E500" s="59"/>
      <c r="F500" s="59"/>
      <c r="G500" s="59"/>
      <c r="H500" s="59"/>
    </row>
    <row r="501" spans="1:8" s="38" customFormat="1" ht="12.75">
      <c r="A501" s="214"/>
      <c r="B501" s="59"/>
      <c r="C501" s="59"/>
      <c r="D501" s="59"/>
      <c r="E501" s="59"/>
      <c r="F501" s="59"/>
      <c r="G501" s="59"/>
      <c r="H501" s="59"/>
    </row>
    <row r="502" spans="1:8" s="38" customFormat="1" ht="12.75">
      <c r="A502" s="214"/>
      <c r="B502" s="59"/>
      <c r="C502" s="59"/>
      <c r="D502" s="59"/>
      <c r="E502" s="59"/>
      <c r="F502" s="59"/>
      <c r="G502" s="59"/>
      <c r="H502" s="59"/>
    </row>
    <row r="503" spans="1:8" s="38" customFormat="1" ht="12.75">
      <c r="A503" s="214"/>
      <c r="B503" s="59"/>
      <c r="C503" s="59"/>
      <c r="D503" s="59"/>
      <c r="E503" s="59"/>
      <c r="F503" s="59"/>
      <c r="G503" s="59"/>
      <c r="H503" s="59"/>
    </row>
    <row r="504" spans="1:8" s="38" customFormat="1" ht="12.75">
      <c r="A504" s="214"/>
      <c r="B504" s="59"/>
      <c r="C504" s="59"/>
      <c r="D504" s="59"/>
      <c r="E504" s="59"/>
      <c r="F504" s="59"/>
      <c r="G504" s="59"/>
      <c r="H504" s="59"/>
    </row>
    <row r="505" spans="1:8" s="38" customFormat="1" ht="12.75">
      <c r="A505" s="214"/>
      <c r="B505" s="59"/>
      <c r="C505" s="59"/>
      <c r="D505" s="59"/>
      <c r="E505" s="59"/>
      <c r="F505" s="59"/>
      <c r="G505" s="59"/>
      <c r="H505" s="59"/>
    </row>
    <row r="506" spans="1:8" s="38" customFormat="1" ht="12.75">
      <c r="A506" s="214"/>
      <c r="B506" s="59"/>
      <c r="C506" s="59"/>
      <c r="D506" s="59"/>
      <c r="E506" s="59"/>
      <c r="F506" s="59"/>
      <c r="G506" s="59"/>
      <c r="H506" s="59"/>
    </row>
    <row r="507" spans="1:8" s="38" customFormat="1" ht="12.75">
      <c r="A507" s="214"/>
      <c r="B507" s="59"/>
      <c r="C507" s="59"/>
      <c r="D507" s="59"/>
      <c r="E507" s="59"/>
      <c r="F507" s="59"/>
      <c r="G507" s="59"/>
      <c r="H507" s="59"/>
    </row>
    <row r="508" spans="1:8" s="38" customFormat="1" ht="12.75">
      <c r="A508" s="214"/>
      <c r="B508" s="59"/>
      <c r="C508" s="59"/>
      <c r="D508" s="59"/>
      <c r="E508" s="59"/>
      <c r="F508" s="59"/>
      <c r="G508" s="59"/>
      <c r="H508" s="59"/>
    </row>
    <row r="509" spans="1:8" s="38" customFormat="1" ht="12.75">
      <c r="A509" s="214"/>
      <c r="B509" s="59"/>
      <c r="C509" s="59"/>
      <c r="D509" s="59"/>
      <c r="E509" s="59"/>
      <c r="F509" s="59"/>
      <c r="G509" s="59"/>
      <c r="H509" s="59"/>
    </row>
    <row r="510" spans="1:8" s="38" customFormat="1" ht="12.75">
      <c r="A510" s="214"/>
      <c r="B510" s="59"/>
      <c r="C510" s="59"/>
      <c r="D510" s="59"/>
      <c r="E510" s="59"/>
      <c r="F510" s="59"/>
      <c r="G510" s="59"/>
      <c r="H510" s="59"/>
    </row>
    <row r="511" spans="1:8" s="38" customFormat="1" ht="12.75">
      <c r="A511" s="214"/>
      <c r="B511" s="59"/>
      <c r="C511" s="59"/>
      <c r="D511" s="59"/>
      <c r="E511" s="59"/>
      <c r="F511" s="59"/>
      <c r="G511" s="59"/>
      <c r="H511" s="59"/>
    </row>
    <row r="512" spans="1:8" s="38" customFormat="1" ht="12.75">
      <c r="A512" s="214"/>
      <c r="B512" s="59"/>
      <c r="C512" s="59"/>
      <c r="D512" s="59"/>
      <c r="E512" s="59"/>
      <c r="F512" s="59"/>
      <c r="G512" s="59"/>
      <c r="H512" s="59"/>
    </row>
    <row r="513" spans="1:8" s="38" customFormat="1" ht="12.75">
      <c r="A513" s="214"/>
      <c r="B513" s="59"/>
      <c r="C513" s="59"/>
      <c r="D513" s="59"/>
      <c r="E513" s="59"/>
      <c r="F513" s="59"/>
      <c r="G513" s="59"/>
      <c r="H513" s="59"/>
    </row>
    <row r="514" spans="1:8" s="38" customFormat="1" ht="12.75">
      <c r="A514" s="214"/>
      <c r="B514" s="59"/>
      <c r="C514" s="59"/>
      <c r="D514" s="59"/>
      <c r="E514" s="59"/>
      <c r="F514" s="59"/>
      <c r="G514" s="59"/>
      <c r="H514" s="59"/>
    </row>
    <row r="515" spans="1:8" s="38" customFormat="1" ht="12.75">
      <c r="A515" s="214"/>
      <c r="B515" s="59"/>
      <c r="C515" s="59"/>
      <c r="D515" s="59"/>
      <c r="E515" s="59"/>
      <c r="F515" s="59"/>
      <c r="G515" s="59"/>
      <c r="H515" s="59"/>
    </row>
    <row r="516" spans="1:8" s="38" customFormat="1" ht="12.75">
      <c r="A516" s="214"/>
      <c r="B516" s="59"/>
      <c r="C516" s="59"/>
      <c r="D516" s="59"/>
      <c r="E516" s="59"/>
      <c r="F516" s="59"/>
      <c r="G516" s="59"/>
      <c r="H516" s="59"/>
    </row>
    <row r="517" spans="1:8" s="38" customFormat="1" ht="12.75">
      <c r="A517" s="214"/>
      <c r="B517" s="59"/>
      <c r="C517" s="59"/>
      <c r="D517" s="59"/>
      <c r="E517" s="59"/>
      <c r="F517" s="59"/>
      <c r="G517" s="59"/>
      <c r="H517" s="59"/>
    </row>
    <row r="518" spans="1:8" s="38" customFormat="1" ht="12.75">
      <c r="A518" s="214"/>
      <c r="B518" s="59"/>
      <c r="C518" s="59"/>
      <c r="D518" s="59"/>
      <c r="E518" s="59"/>
      <c r="F518" s="59"/>
      <c r="G518" s="59"/>
      <c r="H518" s="59"/>
    </row>
    <row r="519" spans="1:8" s="38" customFormat="1" ht="12.75">
      <c r="A519" s="214"/>
      <c r="B519" s="59"/>
      <c r="C519" s="59"/>
      <c r="D519" s="59"/>
      <c r="E519" s="59"/>
      <c r="F519" s="59"/>
      <c r="G519" s="59"/>
      <c r="H519" s="59"/>
    </row>
    <row r="520" spans="1:8" s="38" customFormat="1" ht="12.75">
      <c r="A520" s="214"/>
      <c r="B520" s="59"/>
      <c r="C520" s="59"/>
      <c r="D520" s="59"/>
      <c r="E520" s="59"/>
      <c r="F520" s="59"/>
      <c r="G520" s="59"/>
      <c r="H520" s="59"/>
    </row>
    <row r="521" spans="1:8" s="38" customFormat="1" ht="12.75">
      <c r="A521" s="214"/>
      <c r="B521" s="59"/>
      <c r="C521" s="59"/>
      <c r="D521" s="59"/>
      <c r="E521" s="59"/>
      <c r="F521" s="59"/>
      <c r="G521" s="59"/>
      <c r="H521" s="59"/>
    </row>
    <row r="522" spans="1:8" s="38" customFormat="1" ht="12.75">
      <c r="A522" s="214"/>
      <c r="B522" s="59"/>
      <c r="C522" s="59"/>
      <c r="D522" s="59"/>
      <c r="E522" s="59"/>
      <c r="F522" s="59"/>
      <c r="G522" s="59"/>
      <c r="H522" s="59"/>
    </row>
    <row r="523" spans="1:8" s="38" customFormat="1" ht="12.75">
      <c r="A523" s="214"/>
      <c r="B523" s="59"/>
      <c r="C523" s="59"/>
      <c r="D523" s="59"/>
      <c r="E523" s="59"/>
      <c r="F523" s="59"/>
      <c r="G523" s="59"/>
      <c r="H523" s="59"/>
    </row>
    <row r="524" spans="1:8" s="38" customFormat="1" ht="12.75">
      <c r="A524" s="214"/>
      <c r="B524" s="59"/>
      <c r="C524" s="59"/>
      <c r="D524" s="59"/>
      <c r="E524" s="59"/>
      <c r="F524" s="59"/>
      <c r="G524" s="59"/>
      <c r="H524" s="59"/>
    </row>
    <row r="525" spans="1:8" s="38" customFormat="1" ht="12.75">
      <c r="A525" s="214"/>
      <c r="B525" s="59"/>
      <c r="C525" s="59"/>
      <c r="D525" s="59"/>
      <c r="E525" s="59"/>
      <c r="F525" s="59"/>
      <c r="G525" s="59"/>
      <c r="H525" s="59"/>
    </row>
    <row r="526" spans="1:8" s="38" customFormat="1" ht="12.75">
      <c r="A526" s="214"/>
      <c r="B526" s="59"/>
      <c r="C526" s="59"/>
      <c r="D526" s="59"/>
      <c r="E526" s="59"/>
      <c r="F526" s="59"/>
      <c r="G526" s="59"/>
      <c r="H526" s="59"/>
    </row>
    <row r="527" spans="1:8" s="38" customFormat="1" ht="12.75">
      <c r="A527" s="214"/>
      <c r="B527" s="59"/>
      <c r="C527" s="59"/>
      <c r="D527" s="59"/>
      <c r="E527" s="59"/>
      <c r="F527" s="59"/>
      <c r="G527" s="59"/>
      <c r="H527" s="59"/>
    </row>
    <row r="528" spans="1:8" s="38" customFormat="1" ht="12.75">
      <c r="A528" s="214"/>
      <c r="B528" s="59"/>
      <c r="C528" s="59"/>
      <c r="D528" s="59"/>
      <c r="E528" s="59"/>
      <c r="F528" s="59"/>
      <c r="G528" s="59"/>
      <c r="H528" s="59"/>
    </row>
    <row r="529" spans="1:8" s="38" customFormat="1" ht="12.75">
      <c r="A529" s="214"/>
      <c r="B529" s="59"/>
      <c r="C529" s="59"/>
      <c r="D529" s="59"/>
      <c r="E529" s="59"/>
      <c r="F529" s="59"/>
      <c r="G529" s="59"/>
      <c r="H529" s="59"/>
    </row>
    <row r="530" spans="1:8" s="38" customFormat="1" ht="12.75">
      <c r="A530" s="214"/>
      <c r="B530" s="59"/>
      <c r="C530" s="59"/>
      <c r="D530" s="59"/>
      <c r="E530" s="59"/>
      <c r="F530" s="59"/>
      <c r="G530" s="59"/>
      <c r="H530" s="59"/>
    </row>
    <row r="531" spans="1:8" s="38" customFormat="1" ht="12.75">
      <c r="A531" s="214"/>
      <c r="B531" s="59"/>
      <c r="C531" s="59"/>
      <c r="D531" s="59"/>
      <c r="E531" s="59"/>
      <c r="F531" s="59"/>
      <c r="G531" s="59"/>
      <c r="H531" s="59"/>
    </row>
    <row r="532" spans="1:8" s="38" customFormat="1" ht="12.75">
      <c r="A532" s="214"/>
      <c r="B532" s="59"/>
      <c r="C532" s="59"/>
      <c r="D532" s="59"/>
      <c r="E532" s="59"/>
      <c r="F532" s="59"/>
      <c r="G532" s="59"/>
      <c r="H532" s="59"/>
    </row>
    <row r="533" spans="1:8" s="38" customFormat="1" ht="12.75">
      <c r="A533" s="214"/>
      <c r="B533" s="59"/>
      <c r="C533" s="59"/>
      <c r="D533" s="59"/>
      <c r="E533" s="59"/>
      <c r="F533" s="59"/>
      <c r="G533" s="59"/>
      <c r="H533" s="59"/>
    </row>
    <row r="534" spans="1:8" s="38" customFormat="1" ht="12.75">
      <c r="A534" s="214"/>
      <c r="B534" s="59"/>
      <c r="C534" s="59"/>
      <c r="D534" s="59"/>
      <c r="E534" s="59"/>
      <c r="F534" s="59"/>
      <c r="G534" s="59"/>
      <c r="H534" s="59"/>
    </row>
    <row r="535" spans="1:8" s="38" customFormat="1" ht="12.75">
      <c r="A535" s="214"/>
      <c r="B535" s="59"/>
      <c r="C535" s="59"/>
      <c r="D535" s="59"/>
      <c r="E535" s="59"/>
      <c r="F535" s="59"/>
      <c r="G535" s="59"/>
      <c r="H535" s="59"/>
    </row>
    <row r="536" spans="1:8" s="38" customFormat="1" ht="12.75">
      <c r="A536" s="214"/>
      <c r="B536" s="59"/>
      <c r="C536" s="59"/>
      <c r="D536" s="59"/>
      <c r="E536" s="59"/>
      <c r="F536" s="59"/>
      <c r="G536" s="59"/>
      <c r="H536" s="59"/>
    </row>
    <row r="537" spans="1:8" s="38" customFormat="1" ht="12.75">
      <c r="A537" s="214"/>
      <c r="B537" s="59"/>
      <c r="C537" s="59"/>
      <c r="D537" s="59"/>
      <c r="E537" s="59"/>
      <c r="F537" s="59"/>
      <c r="G537" s="59"/>
      <c r="H537" s="59"/>
    </row>
    <row r="538" spans="1:8" s="38" customFormat="1" ht="12.75">
      <c r="A538" s="214"/>
      <c r="B538" s="59"/>
      <c r="C538" s="59"/>
      <c r="D538" s="59"/>
      <c r="E538" s="59"/>
      <c r="F538" s="59"/>
      <c r="G538" s="59"/>
      <c r="H538" s="59"/>
    </row>
  </sheetData>
  <sheetProtection/>
  <mergeCells count="16">
    <mergeCell ref="A1:H1"/>
    <mergeCell ref="A2:H2"/>
    <mergeCell ref="A3:H3"/>
    <mergeCell ref="B4:C4"/>
    <mergeCell ref="F4:G4"/>
    <mergeCell ref="D8:D9"/>
    <mergeCell ref="G8:G9"/>
    <mergeCell ref="B48:D48"/>
    <mergeCell ref="D13:D14"/>
    <mergeCell ref="H15:H16"/>
    <mergeCell ref="E31:F31"/>
    <mergeCell ref="B46:D46"/>
    <mergeCell ref="B47:D47"/>
    <mergeCell ref="E32:F32"/>
    <mergeCell ref="G13:G14"/>
    <mergeCell ref="G15:G16"/>
  </mergeCells>
  <hyperlinks>
    <hyperlink ref="A3" r:id="rId1" display="http://kolo5.ompzw.pl/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5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60"/>
  <sheetViews>
    <sheetView showGridLines="0" view="pageBreakPreview" zoomScale="50" zoomScaleNormal="75" zoomScaleSheetLayoutView="50" zoomScalePageLayoutView="0" workbookViewId="0" topLeftCell="A1">
      <selection activeCell="A20" sqref="A20:IV20"/>
    </sheetView>
  </sheetViews>
  <sheetFormatPr defaultColWidth="9.00390625" defaultRowHeight="12.75"/>
  <cols>
    <col min="1" max="1" width="8.375" style="123" customWidth="1"/>
    <col min="2" max="2" width="53.125" style="121" customWidth="1"/>
    <col min="3" max="4" width="12.25390625" style="121" customWidth="1"/>
    <col min="5" max="7" width="15.75390625" style="121" customWidth="1"/>
    <col min="8" max="10" width="12.25390625" style="121" customWidth="1"/>
    <col min="11" max="13" width="15.75390625" style="121" customWidth="1"/>
    <col min="14" max="14" width="12.25390625" style="121" customWidth="1"/>
    <col min="15" max="16" width="15.75390625" style="121" customWidth="1"/>
    <col min="17" max="17" width="14.00390625" style="121" customWidth="1"/>
    <col min="18" max="22" width="9.125" style="121" customWidth="1"/>
    <col min="23" max="23" width="17.375" style="121" customWidth="1"/>
    <col min="24" max="25" width="9.125" style="121" customWidth="1"/>
    <col min="26" max="26" width="10.375" style="121" bestFit="1" customWidth="1"/>
    <col min="27" max="16384" width="9.125" style="121" customWidth="1"/>
  </cols>
  <sheetData>
    <row r="1" spans="1:17" ht="30" customHeight="1">
      <c r="A1" s="338" t="s">
        <v>220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30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8.5" customHeight="1">
      <c r="A3" s="332" t="s">
        <v>100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34.5">
      <c r="A4" s="332" t="s">
        <v>222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34.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ht="28.5" customHeight="1">
      <c r="A6" s="333" t="s">
        <v>198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ht="21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39"/>
      <c r="P7" s="239"/>
      <c r="Q7" s="239"/>
    </row>
    <row r="8" spans="2:17" ht="12" customHeight="1" hidden="1" thickBo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53.25" customHeight="1" thickBot="1">
      <c r="A9" s="339" t="s">
        <v>24</v>
      </c>
      <c r="B9" s="340" t="s">
        <v>65</v>
      </c>
      <c r="C9" s="341" t="s">
        <v>25</v>
      </c>
      <c r="D9" s="341"/>
      <c r="E9" s="341"/>
      <c r="F9" s="341"/>
      <c r="G9" s="341"/>
      <c r="H9" s="341"/>
      <c r="I9" s="341" t="s">
        <v>26</v>
      </c>
      <c r="J9" s="341"/>
      <c r="K9" s="341"/>
      <c r="L9" s="341"/>
      <c r="M9" s="341"/>
      <c r="N9" s="341"/>
      <c r="O9" s="337" t="s">
        <v>27</v>
      </c>
      <c r="P9" s="337"/>
      <c r="Q9" s="337"/>
    </row>
    <row r="10" spans="1:17" ht="189.75" customHeight="1" thickBot="1">
      <c r="A10" s="339"/>
      <c r="B10" s="340"/>
      <c r="C10" s="120" t="s">
        <v>53</v>
      </c>
      <c r="D10" s="120" t="s">
        <v>57</v>
      </c>
      <c r="E10" s="124" t="s">
        <v>227</v>
      </c>
      <c r="F10" s="120" t="s">
        <v>28</v>
      </c>
      <c r="G10" s="125" t="s">
        <v>58</v>
      </c>
      <c r="H10" s="126" t="s">
        <v>72</v>
      </c>
      <c r="I10" s="120" t="s">
        <v>53</v>
      </c>
      <c r="J10" s="120" t="s">
        <v>57</v>
      </c>
      <c r="K10" s="124" t="s">
        <v>227</v>
      </c>
      <c r="L10" s="120" t="s">
        <v>28</v>
      </c>
      <c r="M10" s="125" t="s">
        <v>58</v>
      </c>
      <c r="N10" s="126" t="s">
        <v>72</v>
      </c>
      <c r="O10" s="146" t="s">
        <v>123</v>
      </c>
      <c r="P10" s="147" t="s">
        <v>124</v>
      </c>
      <c r="Q10" s="148" t="s">
        <v>5</v>
      </c>
    </row>
    <row r="11" spans="1:18" ht="33.75" customHeight="1">
      <c r="A11" s="141" t="s">
        <v>29</v>
      </c>
      <c r="B11" s="142" t="s">
        <v>208</v>
      </c>
      <c r="C11" s="128" t="s">
        <v>217</v>
      </c>
      <c r="D11" s="129">
        <v>1</v>
      </c>
      <c r="E11" s="129">
        <v>540</v>
      </c>
      <c r="F11" s="129"/>
      <c r="G11" s="130">
        <f>E11</f>
        <v>540</v>
      </c>
      <c r="H11" s="131">
        <v>1</v>
      </c>
      <c r="I11" s="128" t="s">
        <v>217</v>
      </c>
      <c r="J11" s="129">
        <v>1</v>
      </c>
      <c r="K11" s="129">
        <v>480</v>
      </c>
      <c r="L11" s="129"/>
      <c r="M11" s="130">
        <f>K11</f>
        <v>480</v>
      </c>
      <c r="N11" s="131">
        <v>1</v>
      </c>
      <c r="O11" s="149">
        <f aca="true" t="shared" si="0" ref="O11:P13">G11+M11</f>
        <v>1020</v>
      </c>
      <c r="P11" s="129">
        <f t="shared" si="0"/>
        <v>2</v>
      </c>
      <c r="Q11" s="131">
        <v>1</v>
      </c>
      <c r="R11" s="123"/>
    </row>
    <row r="12" spans="1:18" ht="33.75" customHeight="1">
      <c r="A12" s="141" t="s">
        <v>30</v>
      </c>
      <c r="B12" s="142" t="s">
        <v>206</v>
      </c>
      <c r="C12" s="128" t="s">
        <v>217</v>
      </c>
      <c r="D12" s="129">
        <v>3</v>
      </c>
      <c r="E12" s="129">
        <v>440</v>
      </c>
      <c r="F12" s="129"/>
      <c r="G12" s="130">
        <f>E12</f>
        <v>440</v>
      </c>
      <c r="H12" s="131">
        <v>2</v>
      </c>
      <c r="I12" s="128" t="s">
        <v>217</v>
      </c>
      <c r="J12" s="129">
        <v>3</v>
      </c>
      <c r="K12" s="129">
        <v>220</v>
      </c>
      <c r="L12" s="129"/>
      <c r="M12" s="130">
        <f>K12</f>
        <v>220</v>
      </c>
      <c r="N12" s="131">
        <v>2</v>
      </c>
      <c r="O12" s="149">
        <f t="shared" si="0"/>
        <v>660</v>
      </c>
      <c r="P12" s="129">
        <f t="shared" si="0"/>
        <v>4</v>
      </c>
      <c r="Q12" s="133">
        <v>2</v>
      </c>
      <c r="R12" s="123"/>
    </row>
    <row r="13" spans="1:18" ht="33.75" customHeight="1">
      <c r="A13" s="141" t="s">
        <v>31</v>
      </c>
      <c r="B13" s="142" t="s">
        <v>223</v>
      </c>
      <c r="C13" s="128" t="s">
        <v>217</v>
      </c>
      <c r="D13" s="132">
        <v>2</v>
      </c>
      <c r="E13" s="129">
        <v>200</v>
      </c>
      <c r="F13" s="129"/>
      <c r="G13" s="130">
        <f>E13</f>
        <v>200</v>
      </c>
      <c r="H13" s="133">
        <v>3</v>
      </c>
      <c r="I13" s="128" t="s">
        <v>217</v>
      </c>
      <c r="J13" s="129">
        <v>2</v>
      </c>
      <c r="K13" s="129">
        <v>0</v>
      </c>
      <c r="L13" s="129"/>
      <c r="M13" s="130">
        <f>K13</f>
        <v>0</v>
      </c>
      <c r="N13" s="133">
        <v>3</v>
      </c>
      <c r="O13" s="149">
        <f t="shared" si="0"/>
        <v>200</v>
      </c>
      <c r="P13" s="129">
        <f t="shared" si="0"/>
        <v>6</v>
      </c>
      <c r="Q13" s="131">
        <v>3</v>
      </c>
      <c r="R13" s="123"/>
    </row>
    <row r="14" spans="1:18" ht="33.75" customHeight="1">
      <c r="A14" s="141" t="s">
        <v>32</v>
      </c>
      <c r="B14" s="142"/>
      <c r="C14" s="128"/>
      <c r="D14" s="132"/>
      <c r="E14" s="129"/>
      <c r="F14" s="129"/>
      <c r="G14" s="130"/>
      <c r="H14" s="133"/>
      <c r="I14" s="128"/>
      <c r="J14" s="129"/>
      <c r="K14" s="129"/>
      <c r="L14" s="129"/>
      <c r="M14" s="130"/>
      <c r="N14" s="135"/>
      <c r="O14" s="149"/>
      <c r="P14" s="129"/>
      <c r="Q14" s="131"/>
      <c r="R14" s="123"/>
    </row>
    <row r="15" spans="1:18" ht="33.75" customHeight="1">
      <c r="A15" s="141" t="s">
        <v>33</v>
      </c>
      <c r="B15" s="142"/>
      <c r="C15" s="128"/>
      <c r="D15" s="129"/>
      <c r="E15" s="129"/>
      <c r="F15" s="129"/>
      <c r="G15" s="130"/>
      <c r="H15" s="135"/>
      <c r="I15" s="128"/>
      <c r="J15" s="129"/>
      <c r="K15" s="129"/>
      <c r="L15" s="129"/>
      <c r="M15" s="130"/>
      <c r="N15" s="135"/>
      <c r="O15" s="149"/>
      <c r="P15" s="129"/>
      <c r="Q15" s="133"/>
      <c r="R15" s="123"/>
    </row>
    <row r="16" spans="1:18" ht="33.75" customHeight="1">
      <c r="A16" s="141" t="s">
        <v>34</v>
      </c>
      <c r="B16" s="142"/>
      <c r="C16" s="128"/>
      <c r="D16" s="132"/>
      <c r="E16" s="129"/>
      <c r="F16" s="129"/>
      <c r="G16" s="130"/>
      <c r="H16" s="135"/>
      <c r="I16" s="128"/>
      <c r="J16" s="129"/>
      <c r="K16" s="129"/>
      <c r="L16" s="129"/>
      <c r="M16" s="130"/>
      <c r="N16" s="133"/>
      <c r="O16" s="149"/>
      <c r="P16" s="129"/>
      <c r="Q16" s="133"/>
      <c r="R16" s="123"/>
    </row>
    <row r="17" spans="1:18" ht="33.75" customHeight="1">
      <c r="A17" s="141" t="s">
        <v>35</v>
      </c>
      <c r="B17" s="142"/>
      <c r="C17" s="128"/>
      <c r="D17" s="132"/>
      <c r="E17" s="129"/>
      <c r="F17" s="129"/>
      <c r="G17" s="130"/>
      <c r="H17" s="133"/>
      <c r="I17" s="128"/>
      <c r="J17" s="129"/>
      <c r="K17" s="129"/>
      <c r="L17" s="129"/>
      <c r="M17" s="130"/>
      <c r="N17" s="135"/>
      <c r="O17" s="149"/>
      <c r="P17" s="129"/>
      <c r="Q17" s="131"/>
      <c r="R17" s="123"/>
    </row>
    <row r="18" spans="1:18" ht="33.75" customHeight="1">
      <c r="A18" s="141" t="s">
        <v>36</v>
      </c>
      <c r="B18" s="142"/>
      <c r="C18" s="128"/>
      <c r="D18" s="129"/>
      <c r="E18" s="129"/>
      <c r="F18" s="129"/>
      <c r="G18" s="130"/>
      <c r="H18" s="133"/>
      <c r="I18" s="128"/>
      <c r="J18" s="129"/>
      <c r="K18" s="129"/>
      <c r="L18" s="129"/>
      <c r="M18" s="130"/>
      <c r="N18" s="133"/>
      <c r="O18" s="149"/>
      <c r="P18" s="129"/>
      <c r="Q18" s="131"/>
      <c r="R18" s="123"/>
    </row>
    <row r="19" spans="1:18" ht="33.75" customHeight="1">
      <c r="A19" s="141" t="s">
        <v>37</v>
      </c>
      <c r="B19" s="142"/>
      <c r="C19" s="128"/>
      <c r="D19" s="132"/>
      <c r="E19" s="129"/>
      <c r="F19" s="129"/>
      <c r="G19" s="130"/>
      <c r="H19" s="135"/>
      <c r="I19" s="128"/>
      <c r="J19" s="129"/>
      <c r="K19" s="129"/>
      <c r="L19" s="129"/>
      <c r="M19" s="130"/>
      <c r="N19" s="135"/>
      <c r="O19" s="149"/>
      <c r="P19" s="129"/>
      <c r="Q19" s="133"/>
      <c r="R19" s="123"/>
    </row>
    <row r="20" spans="1:18" ht="33.75" customHeight="1">
      <c r="A20" s="141" t="s">
        <v>38</v>
      </c>
      <c r="B20" s="142"/>
      <c r="C20" s="128"/>
      <c r="D20" s="132"/>
      <c r="E20" s="129"/>
      <c r="F20" s="129"/>
      <c r="G20" s="130"/>
      <c r="H20" s="133"/>
      <c r="I20" s="128"/>
      <c r="J20" s="129"/>
      <c r="K20" s="129"/>
      <c r="L20" s="129"/>
      <c r="M20" s="130"/>
      <c r="N20" s="133"/>
      <c r="O20" s="149"/>
      <c r="P20" s="129"/>
      <c r="Q20" s="133"/>
      <c r="R20" s="123"/>
    </row>
    <row r="21" spans="1:18" ht="33.75" customHeight="1">
      <c r="A21" s="141" t="s">
        <v>39</v>
      </c>
      <c r="B21" s="142"/>
      <c r="C21" s="128"/>
      <c r="D21" s="132"/>
      <c r="E21" s="129"/>
      <c r="F21" s="129"/>
      <c r="G21" s="130"/>
      <c r="H21" s="133"/>
      <c r="I21" s="128"/>
      <c r="J21" s="129"/>
      <c r="K21" s="129"/>
      <c r="L21" s="129"/>
      <c r="M21" s="130"/>
      <c r="N21" s="135"/>
      <c r="O21" s="149"/>
      <c r="P21" s="129"/>
      <c r="Q21" s="131"/>
      <c r="R21" s="123"/>
    </row>
    <row r="22" spans="1:18" ht="33.75" customHeight="1">
      <c r="A22" s="141" t="s">
        <v>40</v>
      </c>
      <c r="B22" s="142"/>
      <c r="C22" s="128"/>
      <c r="D22" s="129"/>
      <c r="E22" s="129"/>
      <c r="F22" s="129"/>
      <c r="G22" s="130"/>
      <c r="H22" s="135"/>
      <c r="I22" s="128"/>
      <c r="J22" s="129"/>
      <c r="K22" s="129"/>
      <c r="L22" s="129"/>
      <c r="M22" s="130"/>
      <c r="N22" s="133"/>
      <c r="O22" s="149"/>
      <c r="P22" s="129"/>
      <c r="Q22" s="131"/>
      <c r="R22" s="123"/>
    </row>
    <row r="23" spans="1:18" ht="33.75" customHeight="1">
      <c r="A23" s="141" t="s">
        <v>41</v>
      </c>
      <c r="B23" s="142"/>
      <c r="C23" s="128"/>
      <c r="D23" s="132"/>
      <c r="E23" s="129"/>
      <c r="F23" s="129"/>
      <c r="G23" s="130"/>
      <c r="H23" s="133"/>
      <c r="I23" s="128"/>
      <c r="J23" s="129"/>
      <c r="K23" s="129"/>
      <c r="L23" s="129"/>
      <c r="M23" s="130"/>
      <c r="N23" s="135"/>
      <c r="O23" s="149"/>
      <c r="P23" s="129"/>
      <c r="Q23" s="133"/>
      <c r="R23" s="123"/>
    </row>
    <row r="24" spans="1:18" ht="33.75" customHeight="1">
      <c r="A24" s="141" t="s">
        <v>42</v>
      </c>
      <c r="B24" s="142"/>
      <c r="C24" s="128"/>
      <c r="D24" s="132"/>
      <c r="E24" s="129"/>
      <c r="F24" s="129"/>
      <c r="G24" s="130"/>
      <c r="H24" s="133"/>
      <c r="I24" s="128"/>
      <c r="J24" s="129"/>
      <c r="K24" s="129"/>
      <c r="L24" s="129"/>
      <c r="M24" s="130"/>
      <c r="N24" s="133"/>
      <c r="O24" s="149"/>
      <c r="P24" s="129"/>
      <c r="Q24" s="133"/>
      <c r="R24" s="123"/>
    </row>
    <row r="25" spans="1:18" ht="33.75" customHeight="1">
      <c r="A25" s="141" t="s">
        <v>43</v>
      </c>
      <c r="B25" s="142"/>
      <c r="C25" s="128"/>
      <c r="D25" s="132"/>
      <c r="E25" s="129"/>
      <c r="F25" s="132"/>
      <c r="G25" s="130"/>
      <c r="H25" s="135"/>
      <c r="I25" s="128"/>
      <c r="J25" s="129"/>
      <c r="K25" s="129"/>
      <c r="L25" s="132"/>
      <c r="M25" s="130"/>
      <c r="N25" s="135"/>
      <c r="O25" s="149"/>
      <c r="P25" s="129"/>
      <c r="Q25" s="131"/>
      <c r="R25" s="123"/>
    </row>
    <row r="26" spans="1:18" ht="33.75" customHeight="1">
      <c r="A26" s="141" t="s">
        <v>44</v>
      </c>
      <c r="B26" s="142"/>
      <c r="C26" s="128"/>
      <c r="D26" s="129"/>
      <c r="E26" s="129"/>
      <c r="F26" s="132"/>
      <c r="G26" s="130"/>
      <c r="H26" s="135"/>
      <c r="I26" s="128"/>
      <c r="J26" s="129"/>
      <c r="K26" s="129"/>
      <c r="L26" s="132"/>
      <c r="M26" s="130"/>
      <c r="N26" s="135"/>
      <c r="O26" s="149"/>
      <c r="P26" s="129"/>
      <c r="Q26" s="131"/>
      <c r="R26" s="123"/>
    </row>
    <row r="27" spans="1:18" ht="33.75" customHeight="1">
      <c r="A27" s="141" t="s">
        <v>45</v>
      </c>
      <c r="B27" s="142"/>
      <c r="C27" s="134"/>
      <c r="D27" s="132"/>
      <c r="E27" s="129"/>
      <c r="F27" s="132"/>
      <c r="G27" s="130"/>
      <c r="H27" s="135"/>
      <c r="I27" s="134"/>
      <c r="J27" s="129"/>
      <c r="K27" s="129"/>
      <c r="L27" s="132"/>
      <c r="M27" s="130"/>
      <c r="N27" s="135"/>
      <c r="O27" s="149"/>
      <c r="P27" s="129"/>
      <c r="Q27" s="133"/>
      <c r="R27" s="123"/>
    </row>
    <row r="28" spans="1:26" ht="33.75" customHeight="1">
      <c r="A28" s="141" t="s">
        <v>46</v>
      </c>
      <c r="B28" s="142"/>
      <c r="C28" s="134"/>
      <c r="D28" s="132"/>
      <c r="E28" s="129"/>
      <c r="F28" s="132"/>
      <c r="G28" s="130"/>
      <c r="H28" s="135"/>
      <c r="I28" s="134"/>
      <c r="J28" s="129"/>
      <c r="K28" s="129"/>
      <c r="L28" s="132"/>
      <c r="M28" s="130"/>
      <c r="N28" s="135"/>
      <c r="O28" s="149"/>
      <c r="P28" s="129"/>
      <c r="Q28" s="131"/>
      <c r="R28" s="123"/>
      <c r="Z28" s="127"/>
    </row>
    <row r="29" spans="1:26" ht="33.75" customHeight="1">
      <c r="A29" s="141" t="s">
        <v>47</v>
      </c>
      <c r="B29" s="142"/>
      <c r="C29" s="134"/>
      <c r="D29" s="132"/>
      <c r="E29" s="129"/>
      <c r="F29" s="132"/>
      <c r="G29" s="130"/>
      <c r="H29" s="135"/>
      <c r="I29" s="134"/>
      <c r="J29" s="129"/>
      <c r="K29" s="129"/>
      <c r="L29" s="132"/>
      <c r="M29" s="130"/>
      <c r="N29" s="135"/>
      <c r="O29" s="149"/>
      <c r="P29" s="129"/>
      <c r="Q29" s="131"/>
      <c r="R29" s="123"/>
      <c r="Z29" s="127"/>
    </row>
    <row r="30" spans="1:26" ht="33.75" customHeight="1">
      <c r="A30" s="141" t="s">
        <v>48</v>
      </c>
      <c r="B30" s="37"/>
      <c r="C30" s="134"/>
      <c r="D30" s="132"/>
      <c r="E30" s="132"/>
      <c r="F30" s="132"/>
      <c r="G30" s="144"/>
      <c r="H30" s="135"/>
      <c r="I30" s="134"/>
      <c r="J30" s="132"/>
      <c r="K30" s="132"/>
      <c r="L30" s="132"/>
      <c r="M30" s="144"/>
      <c r="N30" s="135"/>
      <c r="O30" s="240"/>
      <c r="P30" s="132"/>
      <c r="Q30" s="133"/>
      <c r="R30" s="123"/>
      <c r="Z30" s="127"/>
    </row>
    <row r="31" spans="1:17" ht="30" customHeight="1">
      <c r="A31" s="338" t="s">
        <v>220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</row>
    <row r="32" spans="1:17" ht="30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ht="28.5" customHeight="1">
      <c r="A33" s="332" t="s">
        <v>100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</row>
    <row r="34" spans="1:17" ht="28.5" customHeight="1">
      <c r="A34" s="332" t="s">
        <v>222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</row>
    <row r="35" spans="1:17" ht="34.5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</row>
    <row r="36" spans="1:17" ht="28.5" customHeight="1">
      <c r="A36" s="333" t="s">
        <v>199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28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39"/>
      <c r="P37" s="239"/>
      <c r="Q37" s="239"/>
    </row>
    <row r="38" spans="2:17" ht="12" customHeight="1" thickBo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53.25" customHeight="1" thickBot="1">
      <c r="A39" s="334" t="s">
        <v>24</v>
      </c>
      <c r="B39" s="335" t="s">
        <v>65</v>
      </c>
      <c r="C39" s="336" t="s">
        <v>25</v>
      </c>
      <c r="D39" s="336"/>
      <c r="E39" s="336"/>
      <c r="F39" s="336"/>
      <c r="G39" s="336"/>
      <c r="H39" s="336"/>
      <c r="I39" s="336" t="s">
        <v>26</v>
      </c>
      <c r="J39" s="336"/>
      <c r="K39" s="336"/>
      <c r="L39" s="336"/>
      <c r="M39" s="336"/>
      <c r="N39" s="336"/>
      <c r="O39" s="337" t="s">
        <v>27</v>
      </c>
      <c r="P39" s="337"/>
      <c r="Q39" s="337"/>
    </row>
    <row r="40" spans="1:17" ht="189.75" customHeight="1" thickBot="1">
      <c r="A40" s="334"/>
      <c r="B40" s="335"/>
      <c r="C40" s="120" t="s">
        <v>53</v>
      </c>
      <c r="D40" s="120" t="s">
        <v>57</v>
      </c>
      <c r="E40" s="124" t="s">
        <v>227</v>
      </c>
      <c r="F40" s="120" t="s">
        <v>28</v>
      </c>
      <c r="G40" s="125" t="s">
        <v>58</v>
      </c>
      <c r="H40" s="126" t="s">
        <v>72</v>
      </c>
      <c r="I40" s="120" t="s">
        <v>53</v>
      </c>
      <c r="J40" s="120" t="s">
        <v>57</v>
      </c>
      <c r="K40" s="124" t="s">
        <v>227</v>
      </c>
      <c r="L40" s="120" t="s">
        <v>28</v>
      </c>
      <c r="M40" s="125" t="s">
        <v>58</v>
      </c>
      <c r="N40" s="126" t="s">
        <v>72</v>
      </c>
      <c r="O40" s="146" t="s">
        <v>123</v>
      </c>
      <c r="P40" s="147" t="s">
        <v>124</v>
      </c>
      <c r="Q40" s="148" t="s">
        <v>5</v>
      </c>
    </row>
    <row r="41" spans="1:18" ht="32.25" customHeight="1">
      <c r="A41" s="141" t="s">
        <v>29</v>
      </c>
      <c r="B41" s="142" t="s">
        <v>115</v>
      </c>
      <c r="C41" s="128" t="s">
        <v>9</v>
      </c>
      <c r="D41" s="129">
        <v>4</v>
      </c>
      <c r="E41" s="129">
        <v>280</v>
      </c>
      <c r="F41" s="129"/>
      <c r="G41" s="130">
        <f>E41</f>
        <v>280</v>
      </c>
      <c r="H41" s="131">
        <v>3</v>
      </c>
      <c r="I41" s="128" t="s">
        <v>9</v>
      </c>
      <c r="J41" s="129">
        <v>3</v>
      </c>
      <c r="K41" s="129">
        <v>430</v>
      </c>
      <c r="L41" s="129"/>
      <c r="M41" s="130">
        <f>K41</f>
        <v>430</v>
      </c>
      <c r="N41" s="131">
        <v>1</v>
      </c>
      <c r="O41" s="149">
        <f aca="true" t="shared" si="1" ref="O41:P45">G41+M41</f>
        <v>710</v>
      </c>
      <c r="P41" s="129">
        <f t="shared" si="1"/>
        <v>4</v>
      </c>
      <c r="Q41" s="131">
        <v>1</v>
      </c>
      <c r="R41" s="123"/>
    </row>
    <row r="42" spans="1:18" ht="32.25" customHeight="1">
      <c r="A42" s="141" t="s">
        <v>30</v>
      </c>
      <c r="B42" s="142" t="s">
        <v>228</v>
      </c>
      <c r="C42" s="128" t="s">
        <v>9</v>
      </c>
      <c r="D42" s="129">
        <v>3</v>
      </c>
      <c r="E42" s="129">
        <v>320</v>
      </c>
      <c r="F42" s="129"/>
      <c r="G42" s="130">
        <f>E42</f>
        <v>320</v>
      </c>
      <c r="H42" s="131">
        <v>2</v>
      </c>
      <c r="I42" s="128" t="s">
        <v>9</v>
      </c>
      <c r="J42" s="129">
        <v>2</v>
      </c>
      <c r="K42" s="129">
        <v>340</v>
      </c>
      <c r="L42" s="129"/>
      <c r="M42" s="130">
        <f>K42</f>
        <v>340</v>
      </c>
      <c r="N42" s="131">
        <v>2</v>
      </c>
      <c r="O42" s="149">
        <f t="shared" si="1"/>
        <v>660</v>
      </c>
      <c r="P42" s="129">
        <f t="shared" si="1"/>
        <v>4</v>
      </c>
      <c r="Q42" s="133">
        <v>2</v>
      </c>
      <c r="R42" s="123"/>
    </row>
    <row r="43" spans="1:18" ht="32.25" customHeight="1">
      <c r="A43" s="141" t="s">
        <v>31</v>
      </c>
      <c r="B43" s="142" t="s">
        <v>224</v>
      </c>
      <c r="C43" s="128" t="s">
        <v>9</v>
      </c>
      <c r="D43" s="132">
        <v>1</v>
      </c>
      <c r="E43" s="129">
        <v>360</v>
      </c>
      <c r="F43" s="129"/>
      <c r="G43" s="130">
        <f>E43</f>
        <v>360</v>
      </c>
      <c r="H43" s="133">
        <v>1</v>
      </c>
      <c r="I43" s="128" t="s">
        <v>9</v>
      </c>
      <c r="J43" s="129">
        <v>5</v>
      </c>
      <c r="K43" s="129">
        <v>0</v>
      </c>
      <c r="L43" s="129"/>
      <c r="M43" s="130">
        <f>K43</f>
        <v>0</v>
      </c>
      <c r="N43" s="133">
        <v>5</v>
      </c>
      <c r="O43" s="149">
        <f t="shared" si="1"/>
        <v>360</v>
      </c>
      <c r="P43" s="129">
        <f t="shared" si="1"/>
        <v>6</v>
      </c>
      <c r="Q43" s="131">
        <v>3</v>
      </c>
      <c r="R43" s="123"/>
    </row>
    <row r="44" spans="1:18" ht="32.25" customHeight="1">
      <c r="A44" s="141" t="s">
        <v>32</v>
      </c>
      <c r="B44" s="142" t="s">
        <v>210</v>
      </c>
      <c r="C44" s="128" t="s">
        <v>9</v>
      </c>
      <c r="D44" s="132">
        <v>2</v>
      </c>
      <c r="E44" s="129">
        <v>260</v>
      </c>
      <c r="F44" s="132"/>
      <c r="G44" s="130">
        <f>E44</f>
        <v>260</v>
      </c>
      <c r="H44" s="133">
        <v>4</v>
      </c>
      <c r="I44" s="128" t="s">
        <v>9</v>
      </c>
      <c r="J44" s="129">
        <v>1</v>
      </c>
      <c r="K44" s="129">
        <v>260</v>
      </c>
      <c r="L44" s="132"/>
      <c r="M44" s="130">
        <f>K44</f>
        <v>260</v>
      </c>
      <c r="N44" s="135">
        <v>3</v>
      </c>
      <c r="O44" s="149">
        <f t="shared" si="1"/>
        <v>520</v>
      </c>
      <c r="P44" s="129">
        <f t="shared" si="1"/>
        <v>7</v>
      </c>
      <c r="Q44" s="131">
        <v>4</v>
      </c>
      <c r="R44" s="123"/>
    </row>
    <row r="45" spans="1:18" ht="32.25" customHeight="1">
      <c r="A45" s="141" t="s">
        <v>33</v>
      </c>
      <c r="B45" s="143" t="s">
        <v>229</v>
      </c>
      <c r="C45" s="128" t="s">
        <v>9</v>
      </c>
      <c r="D45" s="129">
        <v>5</v>
      </c>
      <c r="E45" s="129">
        <v>0</v>
      </c>
      <c r="F45" s="137"/>
      <c r="G45" s="130">
        <f>E45</f>
        <v>0</v>
      </c>
      <c r="H45" s="135">
        <v>5</v>
      </c>
      <c r="I45" s="128" t="s">
        <v>9</v>
      </c>
      <c r="J45" s="129">
        <v>4</v>
      </c>
      <c r="K45" s="129">
        <v>230</v>
      </c>
      <c r="L45" s="137"/>
      <c r="M45" s="130">
        <f>K45</f>
        <v>230</v>
      </c>
      <c r="N45" s="135">
        <v>4</v>
      </c>
      <c r="O45" s="149">
        <f t="shared" si="1"/>
        <v>230</v>
      </c>
      <c r="P45" s="129">
        <f t="shared" si="1"/>
        <v>9</v>
      </c>
      <c r="Q45" s="133">
        <v>5</v>
      </c>
      <c r="R45" s="123"/>
    </row>
    <row r="46" spans="1:18" ht="32.25" customHeight="1">
      <c r="A46" s="141" t="s">
        <v>34</v>
      </c>
      <c r="B46" s="143"/>
      <c r="C46" s="134"/>
      <c r="D46" s="132"/>
      <c r="E46" s="129"/>
      <c r="F46" s="132"/>
      <c r="G46" s="130"/>
      <c r="H46" s="135"/>
      <c r="I46" s="134"/>
      <c r="J46" s="129"/>
      <c r="K46" s="129"/>
      <c r="L46" s="132"/>
      <c r="M46" s="130"/>
      <c r="N46" s="133"/>
      <c r="O46" s="149"/>
      <c r="P46" s="129"/>
      <c r="Q46" s="131"/>
      <c r="R46" s="123"/>
    </row>
    <row r="47" spans="1:18" ht="32.25" customHeight="1">
      <c r="A47" s="141" t="s">
        <v>35</v>
      </c>
      <c r="B47" s="143"/>
      <c r="C47" s="134"/>
      <c r="D47" s="132"/>
      <c r="E47" s="129"/>
      <c r="F47" s="132"/>
      <c r="G47" s="130"/>
      <c r="H47" s="133"/>
      <c r="I47" s="134"/>
      <c r="J47" s="129"/>
      <c r="K47" s="129"/>
      <c r="L47" s="132"/>
      <c r="M47" s="130"/>
      <c r="N47" s="135"/>
      <c r="O47" s="149"/>
      <c r="P47" s="129"/>
      <c r="Q47" s="131"/>
      <c r="R47" s="123"/>
    </row>
    <row r="48" spans="1:18" ht="32.25" customHeight="1">
      <c r="A48" s="141" t="s">
        <v>36</v>
      </c>
      <c r="B48" s="142"/>
      <c r="C48" s="134"/>
      <c r="D48" s="129"/>
      <c r="E48" s="129"/>
      <c r="F48" s="132"/>
      <c r="G48" s="130"/>
      <c r="H48" s="133"/>
      <c r="I48" s="134"/>
      <c r="J48" s="129"/>
      <c r="K48" s="129"/>
      <c r="L48" s="132"/>
      <c r="M48" s="130"/>
      <c r="N48" s="133"/>
      <c r="O48" s="149"/>
      <c r="P48" s="129"/>
      <c r="Q48" s="133"/>
      <c r="R48" s="123"/>
    </row>
    <row r="49" spans="1:18" ht="32.25" customHeight="1">
      <c r="A49" s="141" t="s">
        <v>37</v>
      </c>
      <c r="B49" s="143"/>
      <c r="C49" s="134"/>
      <c r="D49" s="132"/>
      <c r="E49" s="129"/>
      <c r="F49" s="132"/>
      <c r="G49" s="130"/>
      <c r="H49" s="135"/>
      <c r="I49" s="134"/>
      <c r="J49" s="129"/>
      <c r="K49" s="129"/>
      <c r="L49" s="132"/>
      <c r="M49" s="130"/>
      <c r="N49" s="135"/>
      <c r="O49" s="149"/>
      <c r="P49" s="129"/>
      <c r="Q49" s="131"/>
      <c r="R49" s="123"/>
    </row>
    <row r="50" spans="1:18" ht="32.25" customHeight="1">
      <c r="A50" s="141" t="s">
        <v>38</v>
      </c>
      <c r="B50" s="143"/>
      <c r="C50" s="134"/>
      <c r="D50" s="132"/>
      <c r="E50" s="129"/>
      <c r="F50" s="132"/>
      <c r="G50" s="130"/>
      <c r="H50" s="133"/>
      <c r="I50" s="134"/>
      <c r="J50" s="129"/>
      <c r="K50" s="129"/>
      <c r="L50" s="132"/>
      <c r="M50" s="130"/>
      <c r="N50" s="133"/>
      <c r="O50" s="149"/>
      <c r="P50" s="129"/>
      <c r="Q50" s="131"/>
      <c r="R50" s="123"/>
    </row>
    <row r="51" spans="1:18" ht="32.25" customHeight="1">
      <c r="A51" s="141" t="s">
        <v>39</v>
      </c>
      <c r="B51" s="143"/>
      <c r="C51" s="134"/>
      <c r="D51" s="132"/>
      <c r="E51" s="129"/>
      <c r="F51" s="132"/>
      <c r="G51" s="130"/>
      <c r="H51" s="133"/>
      <c r="I51" s="134"/>
      <c r="J51" s="129"/>
      <c r="K51" s="129"/>
      <c r="L51" s="132"/>
      <c r="M51" s="130"/>
      <c r="N51" s="135"/>
      <c r="O51" s="149"/>
      <c r="P51" s="129"/>
      <c r="Q51" s="133"/>
      <c r="R51" s="123"/>
    </row>
    <row r="52" spans="1:18" ht="32.25" customHeight="1">
      <c r="A52" s="141" t="s">
        <v>40</v>
      </c>
      <c r="B52" s="143"/>
      <c r="C52" s="134"/>
      <c r="D52" s="129"/>
      <c r="E52" s="129"/>
      <c r="F52" s="132"/>
      <c r="G52" s="130"/>
      <c r="H52" s="135"/>
      <c r="I52" s="134"/>
      <c r="J52" s="129"/>
      <c r="K52" s="129"/>
      <c r="L52" s="132"/>
      <c r="M52" s="130"/>
      <c r="N52" s="133"/>
      <c r="O52" s="149"/>
      <c r="P52" s="129"/>
      <c r="Q52" s="131"/>
      <c r="R52" s="123"/>
    </row>
    <row r="53" spans="1:18" ht="32.25" customHeight="1">
      <c r="A53" s="141" t="s">
        <v>41</v>
      </c>
      <c r="B53" s="143"/>
      <c r="C53" s="134"/>
      <c r="D53" s="132"/>
      <c r="E53" s="129"/>
      <c r="F53" s="132"/>
      <c r="G53" s="130"/>
      <c r="H53" s="133"/>
      <c r="I53" s="134"/>
      <c r="J53" s="129"/>
      <c r="K53" s="129"/>
      <c r="L53" s="132"/>
      <c r="M53" s="130"/>
      <c r="N53" s="135"/>
      <c r="O53" s="149"/>
      <c r="P53" s="129"/>
      <c r="Q53" s="131"/>
      <c r="R53" s="123"/>
    </row>
    <row r="54" spans="1:18" ht="32.25" customHeight="1">
      <c r="A54" s="141" t="s">
        <v>42</v>
      </c>
      <c r="B54" s="143"/>
      <c r="C54" s="134"/>
      <c r="D54" s="132"/>
      <c r="E54" s="129"/>
      <c r="F54" s="132"/>
      <c r="G54" s="130"/>
      <c r="H54" s="133"/>
      <c r="I54" s="134"/>
      <c r="J54" s="129"/>
      <c r="K54" s="129"/>
      <c r="L54" s="132"/>
      <c r="M54" s="130"/>
      <c r="N54" s="133"/>
      <c r="O54" s="149"/>
      <c r="P54" s="129"/>
      <c r="Q54" s="133"/>
      <c r="R54" s="123"/>
    </row>
    <row r="55" spans="1:18" ht="32.25" customHeight="1">
      <c r="A55" s="141" t="s">
        <v>43</v>
      </c>
      <c r="B55" s="143"/>
      <c r="C55" s="134"/>
      <c r="D55" s="132"/>
      <c r="E55" s="129"/>
      <c r="F55" s="132"/>
      <c r="G55" s="130"/>
      <c r="H55" s="135"/>
      <c r="I55" s="134"/>
      <c r="J55" s="129"/>
      <c r="K55" s="129"/>
      <c r="L55" s="132"/>
      <c r="M55" s="130"/>
      <c r="N55" s="135"/>
      <c r="O55" s="149"/>
      <c r="P55" s="129"/>
      <c r="Q55" s="131"/>
      <c r="R55" s="123"/>
    </row>
    <row r="56" spans="1:18" ht="32.25" customHeight="1">
      <c r="A56" s="141" t="s">
        <v>44</v>
      </c>
      <c r="B56" s="143"/>
      <c r="C56" s="134"/>
      <c r="D56" s="129"/>
      <c r="E56" s="129"/>
      <c r="F56" s="132"/>
      <c r="G56" s="130"/>
      <c r="H56" s="135"/>
      <c r="I56" s="134"/>
      <c r="J56" s="129"/>
      <c r="K56" s="129"/>
      <c r="L56" s="132"/>
      <c r="M56" s="130"/>
      <c r="N56" s="135"/>
      <c r="O56" s="149"/>
      <c r="P56" s="129"/>
      <c r="Q56" s="131"/>
      <c r="R56" s="123"/>
    </row>
    <row r="57" spans="1:18" ht="32.25" customHeight="1">
      <c r="A57" s="141" t="s">
        <v>45</v>
      </c>
      <c r="B57" s="143"/>
      <c r="C57" s="134"/>
      <c r="D57" s="132"/>
      <c r="E57" s="129"/>
      <c r="F57" s="132"/>
      <c r="G57" s="130"/>
      <c r="H57" s="135"/>
      <c r="I57" s="134"/>
      <c r="J57" s="129"/>
      <c r="K57" s="129"/>
      <c r="L57" s="132"/>
      <c r="M57" s="130"/>
      <c r="N57" s="135"/>
      <c r="O57" s="149"/>
      <c r="P57" s="129"/>
      <c r="Q57" s="133"/>
      <c r="R57" s="123"/>
    </row>
    <row r="58" spans="1:18" ht="32.25" customHeight="1">
      <c r="A58" s="141" t="s">
        <v>46</v>
      </c>
      <c r="B58" s="143"/>
      <c r="C58" s="134"/>
      <c r="D58" s="132"/>
      <c r="E58" s="129"/>
      <c r="F58" s="132"/>
      <c r="G58" s="130"/>
      <c r="H58" s="135"/>
      <c r="I58" s="134"/>
      <c r="J58" s="129"/>
      <c r="K58" s="129"/>
      <c r="L58" s="132"/>
      <c r="M58" s="130"/>
      <c r="N58" s="135"/>
      <c r="O58" s="149"/>
      <c r="P58" s="129"/>
      <c r="Q58" s="131"/>
      <c r="R58" s="123"/>
    </row>
    <row r="59" spans="1:18" ht="32.25" customHeight="1">
      <c r="A59" s="141" t="s">
        <v>47</v>
      </c>
      <c r="B59" s="143"/>
      <c r="C59" s="134"/>
      <c r="D59" s="132"/>
      <c r="E59" s="129"/>
      <c r="F59" s="138"/>
      <c r="G59" s="139"/>
      <c r="H59" s="133"/>
      <c r="I59" s="134"/>
      <c r="J59" s="129"/>
      <c r="K59" s="129"/>
      <c r="L59" s="138"/>
      <c r="M59" s="139"/>
      <c r="N59" s="133"/>
      <c r="O59" s="149"/>
      <c r="P59" s="243"/>
      <c r="Q59" s="131"/>
      <c r="R59" s="123"/>
    </row>
    <row r="60" spans="1:18" ht="32.25" customHeight="1">
      <c r="A60" s="141" t="s">
        <v>48</v>
      </c>
      <c r="B60" s="143"/>
      <c r="C60" s="134"/>
      <c r="D60" s="132"/>
      <c r="E60" s="132"/>
      <c r="F60" s="138"/>
      <c r="G60" s="140"/>
      <c r="H60" s="133"/>
      <c r="I60" s="134"/>
      <c r="J60" s="132"/>
      <c r="K60" s="132"/>
      <c r="L60" s="138"/>
      <c r="M60" s="140"/>
      <c r="N60" s="133"/>
      <c r="O60" s="240"/>
      <c r="P60" s="244"/>
      <c r="Q60" s="133"/>
      <c r="R60" s="123"/>
    </row>
  </sheetData>
  <sheetProtection/>
  <mergeCells count="19">
    <mergeCell ref="A1:Q1"/>
    <mergeCell ref="A3:Q3"/>
    <mergeCell ref="A4:Q4"/>
    <mergeCell ref="A6:Q6"/>
    <mergeCell ref="A9:A10"/>
    <mergeCell ref="B9:B10"/>
    <mergeCell ref="C9:H9"/>
    <mergeCell ref="I9:N9"/>
    <mergeCell ref="O9:Q9"/>
    <mergeCell ref="A31:Q31"/>
    <mergeCell ref="A33:Q33"/>
    <mergeCell ref="A35:Q35"/>
    <mergeCell ref="A36:Q36"/>
    <mergeCell ref="A39:A40"/>
    <mergeCell ref="B39:B40"/>
    <mergeCell ref="C39:H39"/>
    <mergeCell ref="I39:N39"/>
    <mergeCell ref="O39:Q39"/>
    <mergeCell ref="A34:Q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3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7"/>
  <sheetViews>
    <sheetView showGridLines="0" view="pageBreakPreview" zoomScale="75" zoomScaleNormal="75" zoomScaleSheetLayoutView="75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232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233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234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127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9" t="s">
        <v>206</v>
      </c>
      <c r="C8" s="255">
        <v>2</v>
      </c>
      <c r="D8" s="255">
        <v>1840</v>
      </c>
      <c r="E8" s="255"/>
      <c r="F8" s="254">
        <f>D8</f>
        <v>1840</v>
      </c>
      <c r="G8" s="256">
        <v>1</v>
      </c>
      <c r="H8" s="224"/>
    </row>
    <row r="9" spans="1:8" ht="25.5" customHeight="1">
      <c r="A9" s="257">
        <v>2</v>
      </c>
      <c r="B9" s="252" t="s">
        <v>210</v>
      </c>
      <c r="C9" s="255">
        <v>4</v>
      </c>
      <c r="D9" s="255">
        <v>1680</v>
      </c>
      <c r="E9" s="255"/>
      <c r="F9" s="254">
        <f>D9</f>
        <v>1680</v>
      </c>
      <c r="G9" s="258">
        <v>2</v>
      </c>
      <c r="H9" s="224"/>
    </row>
    <row r="10" spans="1:8" ht="25.5" customHeight="1">
      <c r="A10" s="257">
        <v>3</v>
      </c>
      <c r="B10" s="252" t="s">
        <v>229</v>
      </c>
      <c r="C10" s="255">
        <v>1</v>
      </c>
      <c r="D10" s="255">
        <v>1460</v>
      </c>
      <c r="E10" s="255"/>
      <c r="F10" s="254">
        <f>D10</f>
        <v>1460</v>
      </c>
      <c r="G10" s="258">
        <v>3</v>
      </c>
      <c r="H10" s="224"/>
    </row>
    <row r="11" spans="1:8" ht="25.5" customHeight="1">
      <c r="A11" s="257">
        <v>4</v>
      </c>
      <c r="B11" s="259" t="s">
        <v>209</v>
      </c>
      <c r="C11" s="255">
        <v>3</v>
      </c>
      <c r="D11" s="255">
        <v>1020</v>
      </c>
      <c r="E11" s="255"/>
      <c r="F11" s="254">
        <f>D11</f>
        <v>1020</v>
      </c>
      <c r="G11" s="256">
        <v>4</v>
      </c>
      <c r="H11" s="224"/>
    </row>
    <row r="12" spans="1:8" ht="25.5" customHeight="1">
      <c r="A12" s="257">
        <v>5</v>
      </c>
      <c r="B12" s="252"/>
      <c r="C12" s="255"/>
      <c r="D12" s="255"/>
      <c r="E12" s="255"/>
      <c r="F12" s="254"/>
      <c r="G12" s="258"/>
      <c r="H12" s="224"/>
    </row>
    <row r="13" spans="1:8" ht="25.5" customHeight="1">
      <c r="A13" s="257">
        <v>6</v>
      </c>
      <c r="B13" s="252"/>
      <c r="C13" s="255"/>
      <c r="D13" s="255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5"/>
      <c r="D14" s="255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5"/>
      <c r="D15" s="255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5"/>
      <c r="D16" s="255"/>
      <c r="E16" s="255"/>
      <c r="F16" s="254"/>
      <c r="G16" s="258"/>
      <c r="H16" s="224"/>
    </row>
    <row r="17" spans="1:8" ht="25.5" customHeight="1">
      <c r="A17" s="257">
        <v>10</v>
      </c>
      <c r="B17" s="252"/>
      <c r="C17" s="255"/>
      <c r="D17" s="255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5"/>
      <c r="D18" s="255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5"/>
      <c r="D19" s="255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5"/>
      <c r="D20" s="255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5"/>
      <c r="D21" s="255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5"/>
      <c r="D22" s="255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5"/>
      <c r="D23" s="255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5"/>
      <c r="E24" s="255"/>
      <c r="F24" s="254"/>
      <c r="G24" s="258"/>
      <c r="H24" s="224"/>
    </row>
    <row r="25" spans="1:8" ht="25.5" customHeight="1">
      <c r="A25" s="257">
        <v>18</v>
      </c>
      <c r="B25" s="252"/>
      <c r="C25" s="255"/>
      <c r="D25" s="254"/>
      <c r="E25" s="254"/>
      <c r="F25" s="254"/>
      <c r="G25" s="258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showGridLines="0"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236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240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49</v>
      </c>
      <c r="B5" s="331"/>
      <c r="C5" s="331"/>
      <c r="D5" s="331"/>
      <c r="E5" s="331"/>
      <c r="F5" s="331"/>
      <c r="G5" s="331"/>
      <c r="H5" s="218"/>
      <c r="I5" s="218"/>
    </row>
    <row r="6" spans="1:9" ht="18" customHeight="1">
      <c r="A6" s="331" t="s">
        <v>90</v>
      </c>
      <c r="B6" s="331"/>
      <c r="C6" s="331"/>
      <c r="D6" s="331"/>
      <c r="E6" s="331"/>
      <c r="F6" s="331"/>
      <c r="G6" s="331"/>
      <c r="H6" s="218"/>
      <c r="I6" s="218"/>
    </row>
    <row r="7" spans="1:9" ht="46.5" customHeight="1" thickBot="1">
      <c r="A7" s="317" t="s">
        <v>203</v>
      </c>
      <c r="B7" s="317"/>
      <c r="C7" s="317"/>
      <c r="D7" s="317"/>
      <c r="E7" s="317"/>
      <c r="F7" s="317"/>
      <c r="G7" s="317"/>
      <c r="H7" s="218"/>
      <c r="I7" s="218"/>
    </row>
    <row r="8" spans="1:8" s="237" customFormat="1" ht="54" customHeight="1" thickBot="1">
      <c r="A8" s="229" t="s">
        <v>24</v>
      </c>
      <c r="B8" s="230" t="s">
        <v>64</v>
      </c>
      <c r="C8" s="231" t="s">
        <v>127</v>
      </c>
      <c r="D8" s="231" t="s">
        <v>51</v>
      </c>
      <c r="E8" s="231" t="s">
        <v>28</v>
      </c>
      <c r="F8" s="232" t="s">
        <v>52</v>
      </c>
      <c r="G8" s="233" t="s">
        <v>5</v>
      </c>
      <c r="H8" s="236"/>
    </row>
    <row r="9" spans="1:8" ht="25.5" customHeight="1">
      <c r="A9" s="253">
        <v>1</v>
      </c>
      <c r="B9" s="252" t="s">
        <v>107</v>
      </c>
      <c r="C9" s="255">
        <v>10</v>
      </c>
      <c r="D9" s="255">
        <v>2715</v>
      </c>
      <c r="E9" s="255"/>
      <c r="F9" s="254">
        <f aca="true" t="shared" si="0" ref="F9:F18">D9</f>
        <v>2715</v>
      </c>
      <c r="G9" s="256">
        <v>1</v>
      </c>
      <c r="H9" s="224"/>
    </row>
    <row r="10" spans="1:8" ht="25.5" customHeight="1">
      <c r="A10" s="257">
        <v>2</v>
      </c>
      <c r="B10" s="252" t="s">
        <v>103</v>
      </c>
      <c r="C10" s="255">
        <v>2</v>
      </c>
      <c r="D10" s="255">
        <v>1390</v>
      </c>
      <c r="E10" s="255"/>
      <c r="F10" s="254">
        <f t="shared" si="0"/>
        <v>1390</v>
      </c>
      <c r="G10" s="258">
        <v>2</v>
      </c>
      <c r="H10" s="224"/>
    </row>
    <row r="11" spans="1:8" ht="25.5" customHeight="1">
      <c r="A11" s="257">
        <v>3</v>
      </c>
      <c r="B11" s="252" t="s">
        <v>211</v>
      </c>
      <c r="C11" s="255">
        <v>9</v>
      </c>
      <c r="D11" s="255">
        <v>1210</v>
      </c>
      <c r="E11" s="255"/>
      <c r="F11" s="254">
        <f t="shared" si="0"/>
        <v>1210</v>
      </c>
      <c r="G11" s="258">
        <v>3</v>
      </c>
      <c r="H11" s="224"/>
    </row>
    <row r="12" spans="1:8" ht="25.5" customHeight="1">
      <c r="A12" s="257">
        <v>4</v>
      </c>
      <c r="B12" s="252" t="s">
        <v>237</v>
      </c>
      <c r="C12" s="255">
        <v>1</v>
      </c>
      <c r="D12" s="255">
        <v>1125</v>
      </c>
      <c r="E12" s="255"/>
      <c r="F12" s="254">
        <f t="shared" si="0"/>
        <v>1125</v>
      </c>
      <c r="G12" s="256">
        <v>4</v>
      </c>
      <c r="H12" s="224"/>
    </row>
    <row r="13" spans="1:8" ht="25.5" customHeight="1">
      <c r="A13" s="257">
        <v>5</v>
      </c>
      <c r="B13" s="252" t="s">
        <v>111</v>
      </c>
      <c r="C13" s="255">
        <v>4</v>
      </c>
      <c r="D13" s="255">
        <v>435</v>
      </c>
      <c r="E13" s="255"/>
      <c r="F13" s="254">
        <f t="shared" si="0"/>
        <v>435</v>
      </c>
      <c r="G13" s="258">
        <v>5</v>
      </c>
      <c r="H13" s="224"/>
    </row>
    <row r="14" spans="1:8" ht="25.5" customHeight="1">
      <c r="A14" s="257">
        <v>6</v>
      </c>
      <c r="B14" s="252" t="s">
        <v>102</v>
      </c>
      <c r="C14" s="255">
        <v>5</v>
      </c>
      <c r="D14" s="255">
        <v>430</v>
      </c>
      <c r="E14" s="255"/>
      <c r="F14" s="254">
        <f t="shared" si="0"/>
        <v>430</v>
      </c>
      <c r="G14" s="258">
        <v>6</v>
      </c>
      <c r="H14" s="224"/>
    </row>
    <row r="15" spans="1:13" ht="25.5" customHeight="1">
      <c r="A15" s="257">
        <v>7</v>
      </c>
      <c r="B15" s="252" t="s">
        <v>112</v>
      </c>
      <c r="C15" s="255">
        <v>3</v>
      </c>
      <c r="D15" s="255">
        <v>345</v>
      </c>
      <c r="E15" s="255"/>
      <c r="F15" s="254">
        <f t="shared" si="0"/>
        <v>345</v>
      </c>
      <c r="G15" s="256">
        <v>7</v>
      </c>
      <c r="H15" s="224"/>
      <c r="M15" s="225"/>
    </row>
    <row r="16" spans="1:8" ht="25.5" customHeight="1">
      <c r="A16" s="257">
        <v>8</v>
      </c>
      <c r="B16" s="259" t="s">
        <v>105</v>
      </c>
      <c r="C16" s="255">
        <v>6</v>
      </c>
      <c r="D16" s="255">
        <v>235</v>
      </c>
      <c r="E16" s="255"/>
      <c r="F16" s="254">
        <f t="shared" si="0"/>
        <v>235</v>
      </c>
      <c r="G16" s="258">
        <v>8</v>
      </c>
      <c r="H16" s="224"/>
    </row>
    <row r="17" spans="1:8" ht="25.5" customHeight="1">
      <c r="A17" s="257">
        <v>9</v>
      </c>
      <c r="B17" s="259" t="s">
        <v>108</v>
      </c>
      <c r="C17" s="255">
        <v>8</v>
      </c>
      <c r="D17" s="255">
        <v>210</v>
      </c>
      <c r="E17" s="255"/>
      <c r="F17" s="254">
        <f t="shared" si="0"/>
        <v>210</v>
      </c>
      <c r="G17" s="258">
        <v>9</v>
      </c>
      <c r="H17" s="224"/>
    </row>
    <row r="18" spans="1:8" ht="25.5" customHeight="1">
      <c r="A18" s="257">
        <v>10</v>
      </c>
      <c r="B18" s="252" t="s">
        <v>205</v>
      </c>
      <c r="C18" s="255">
        <v>7</v>
      </c>
      <c r="D18" s="255">
        <v>185</v>
      </c>
      <c r="E18" s="255"/>
      <c r="F18" s="254">
        <f t="shared" si="0"/>
        <v>185</v>
      </c>
      <c r="G18" s="256">
        <v>10</v>
      </c>
      <c r="H18" s="224"/>
    </row>
    <row r="19" spans="1:8" ht="25.5" customHeight="1">
      <c r="A19" s="253">
        <v>11</v>
      </c>
      <c r="B19" s="252"/>
      <c r="C19" s="255"/>
      <c r="D19" s="255"/>
      <c r="E19" s="255"/>
      <c r="F19" s="254"/>
      <c r="G19" s="258"/>
      <c r="H19" s="224"/>
    </row>
    <row r="20" spans="1:8" ht="25.5" customHeight="1">
      <c r="A20" s="257">
        <v>12</v>
      </c>
      <c r="B20" s="252"/>
      <c r="C20" s="255"/>
      <c r="D20" s="255"/>
      <c r="E20" s="255"/>
      <c r="F20" s="254"/>
      <c r="G20" s="258"/>
      <c r="H20" s="224"/>
    </row>
    <row r="21" spans="1:8" ht="25.5" customHeight="1">
      <c r="A21" s="257">
        <v>13</v>
      </c>
      <c r="B21" s="252"/>
      <c r="C21" s="255"/>
      <c r="D21" s="255"/>
      <c r="E21" s="255"/>
      <c r="F21" s="254"/>
      <c r="G21" s="256"/>
      <c r="H21" s="224"/>
    </row>
    <row r="22" spans="1:8" ht="25.5" customHeight="1">
      <c r="A22" s="257">
        <v>14</v>
      </c>
      <c r="B22" s="252"/>
      <c r="C22" s="255"/>
      <c r="D22" s="255"/>
      <c r="E22" s="255"/>
      <c r="F22" s="254"/>
      <c r="G22" s="258"/>
      <c r="H22" s="224"/>
    </row>
    <row r="23" spans="1:8" ht="25.5" customHeight="1">
      <c r="A23" s="257">
        <v>15</v>
      </c>
      <c r="B23" s="252"/>
      <c r="C23" s="255"/>
      <c r="D23" s="255"/>
      <c r="E23" s="255"/>
      <c r="F23" s="254"/>
      <c r="G23" s="258"/>
      <c r="H23" s="224"/>
    </row>
    <row r="24" spans="1:8" ht="25.5" customHeight="1">
      <c r="A24" s="257">
        <v>16</v>
      </c>
      <c r="B24" s="252"/>
      <c r="C24" s="255"/>
      <c r="D24" s="255"/>
      <c r="E24" s="255"/>
      <c r="F24" s="254"/>
      <c r="G24" s="256"/>
      <c r="H24" s="224"/>
    </row>
    <row r="25" spans="1:8" ht="25.5" customHeight="1">
      <c r="A25" s="257">
        <v>17</v>
      </c>
      <c r="B25" s="252"/>
      <c r="C25" s="255"/>
      <c r="D25" s="255"/>
      <c r="E25" s="255"/>
      <c r="F25" s="254"/>
      <c r="G25" s="258"/>
      <c r="H25" s="224"/>
    </row>
    <row r="26" spans="1:8" ht="25.5" customHeight="1">
      <c r="A26" s="257">
        <v>18</v>
      </c>
      <c r="B26" s="252"/>
      <c r="C26" s="255"/>
      <c r="D26" s="254"/>
      <c r="E26" s="254"/>
      <c r="F26" s="254"/>
      <c r="G26" s="258"/>
      <c r="H26" s="224"/>
    </row>
    <row r="27" spans="1:8" ht="25.5" customHeight="1">
      <c r="A27" s="257">
        <v>19</v>
      </c>
      <c r="B27" s="252"/>
      <c r="C27" s="269"/>
      <c r="D27" s="254"/>
      <c r="E27" s="254"/>
      <c r="F27" s="254"/>
      <c r="G27" s="256"/>
      <c r="H27" s="224"/>
    </row>
    <row r="28" spans="1:8" ht="25.5" customHeight="1">
      <c r="A28" s="257">
        <v>20</v>
      </c>
      <c r="B28" s="252"/>
      <c r="C28" s="270"/>
      <c r="D28" s="255"/>
      <c r="E28" s="255"/>
      <c r="F28" s="254"/>
      <c r="G28" s="256"/>
      <c r="H28" s="226"/>
    </row>
    <row r="29" spans="1:8" ht="25.5" customHeight="1">
      <c r="A29" s="253">
        <v>21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22</v>
      </c>
      <c r="B30" s="252"/>
      <c r="C30" s="269"/>
      <c r="D30" s="254"/>
      <c r="E30" s="254"/>
      <c r="F30" s="254"/>
      <c r="G30" s="256"/>
      <c r="H30" s="226"/>
    </row>
    <row r="31" spans="1:8" ht="25.5" customHeight="1">
      <c r="A31" s="257">
        <v>23</v>
      </c>
      <c r="B31" s="259"/>
      <c r="C31" s="269"/>
      <c r="D31" s="254"/>
      <c r="E31" s="254"/>
      <c r="F31" s="254"/>
      <c r="G31" s="256"/>
      <c r="H31" s="226"/>
    </row>
    <row r="32" spans="1:8" ht="25.5" customHeight="1">
      <c r="A32" s="257">
        <v>24</v>
      </c>
      <c r="B32" s="252"/>
      <c r="C32" s="269"/>
      <c r="D32" s="254"/>
      <c r="E32" s="254"/>
      <c r="F32" s="254"/>
      <c r="G32" s="256"/>
      <c r="H32" s="226"/>
    </row>
    <row r="33" spans="1:8" ht="25.5" customHeight="1">
      <c r="A33" s="257">
        <v>25</v>
      </c>
      <c r="B33" s="252"/>
      <c r="C33" s="269"/>
      <c r="D33" s="254"/>
      <c r="E33" s="255"/>
      <c r="F33" s="255"/>
      <c r="G33" s="256"/>
      <c r="H33" s="226"/>
    </row>
    <row r="34" spans="1:8" ht="25.5" customHeight="1">
      <c r="A34" s="257">
        <v>26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3">
        <v>27</v>
      </c>
      <c r="B35" s="252"/>
      <c r="C35" s="269"/>
      <c r="D35" s="254"/>
      <c r="E35" s="255"/>
      <c r="F35" s="255"/>
      <c r="G35" s="261"/>
      <c r="H35" s="226"/>
    </row>
    <row r="36" spans="1:8" ht="25.5" customHeight="1">
      <c r="A36" s="257">
        <v>28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29</v>
      </c>
      <c r="B37" s="252"/>
      <c r="C37" s="269"/>
      <c r="D37" s="254"/>
      <c r="E37" s="255"/>
      <c r="F37" s="255"/>
      <c r="G37" s="258"/>
      <c r="H37" s="226"/>
    </row>
    <row r="38" spans="1:8" ht="25.5" customHeight="1">
      <c r="A38" s="257">
        <v>30</v>
      </c>
      <c r="B38" s="259"/>
      <c r="C38" s="269"/>
      <c r="D38" s="254"/>
      <c r="E38" s="255"/>
      <c r="F38" s="255"/>
      <c r="G38" s="258"/>
      <c r="H38" s="226"/>
    </row>
  </sheetData>
  <sheetProtection/>
  <mergeCells count="6">
    <mergeCell ref="A7:G7"/>
    <mergeCell ref="A1:G1"/>
    <mergeCell ref="A3:G3"/>
    <mergeCell ref="A5:G5"/>
    <mergeCell ref="A6:G6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11"/>
  <sheetViews>
    <sheetView showGridLines="0" view="pageBreakPreview" zoomScale="75" zoomScaleNormal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5.125" style="217" customWidth="1"/>
    <col min="2" max="2" width="42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2.75390625" style="217" customWidth="1"/>
    <col min="8" max="16384" width="9.125" style="217" customWidth="1"/>
  </cols>
  <sheetData>
    <row r="1" spans="1:7" ht="26.25" customHeight="1">
      <c r="A1" s="330" t="s">
        <v>238</v>
      </c>
      <c r="B1" s="330"/>
      <c r="C1" s="330"/>
      <c r="D1" s="330"/>
      <c r="E1" s="330"/>
      <c r="F1" s="330"/>
      <c r="G1" s="330"/>
    </row>
    <row r="2" spans="1:9" ht="18" customHeight="1">
      <c r="A2" s="331" t="s">
        <v>91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 t="s">
        <v>239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20.25" customHeight="1">
      <c r="A5" s="331" t="s">
        <v>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67</v>
      </c>
      <c r="B6" s="317"/>
      <c r="C6" s="317"/>
      <c r="D6" s="317"/>
      <c r="E6" s="317"/>
      <c r="F6" s="317"/>
      <c r="G6" s="317"/>
      <c r="H6" s="218"/>
      <c r="I6" s="218"/>
    </row>
    <row r="7" spans="1:8" s="235" customFormat="1" ht="48" customHeight="1" thickBot="1">
      <c r="A7" s="229" t="s">
        <v>24</v>
      </c>
      <c r="B7" s="230" t="s">
        <v>64</v>
      </c>
      <c r="C7" s="231" t="s">
        <v>50</v>
      </c>
      <c r="D7" s="231" t="s">
        <v>245</v>
      </c>
      <c r="E7" s="231" t="s">
        <v>28</v>
      </c>
      <c r="F7" s="232" t="s">
        <v>52</v>
      </c>
      <c r="G7" s="233" t="s">
        <v>5</v>
      </c>
      <c r="H7" s="234"/>
    </row>
    <row r="8" spans="1:8" ht="25.5" customHeight="1">
      <c r="A8" s="253">
        <v>1</v>
      </c>
      <c r="B8" s="252" t="s">
        <v>107</v>
      </c>
      <c r="C8" s="255">
        <v>15</v>
      </c>
      <c r="D8" s="254">
        <v>3850</v>
      </c>
      <c r="E8" s="255"/>
      <c r="F8" s="254">
        <f aca="true" t="shared" si="0" ref="F8:F22">D8</f>
        <v>3850</v>
      </c>
      <c r="G8" s="256">
        <v>1</v>
      </c>
      <c r="H8" s="224"/>
    </row>
    <row r="9" spans="1:8" ht="25.5" customHeight="1">
      <c r="A9" s="257">
        <v>2</v>
      </c>
      <c r="B9" s="252" t="s">
        <v>103</v>
      </c>
      <c r="C9" s="255">
        <v>11</v>
      </c>
      <c r="D9" s="255">
        <v>3485</v>
      </c>
      <c r="E9" s="255"/>
      <c r="F9" s="254">
        <f t="shared" si="0"/>
        <v>3485</v>
      </c>
      <c r="G9" s="258">
        <v>2</v>
      </c>
      <c r="H9" s="224"/>
    </row>
    <row r="10" spans="1:8" ht="25.5" customHeight="1">
      <c r="A10" s="257">
        <v>3</v>
      </c>
      <c r="B10" s="252" t="s">
        <v>211</v>
      </c>
      <c r="C10" s="255">
        <v>7</v>
      </c>
      <c r="D10" s="254">
        <v>3205</v>
      </c>
      <c r="E10" s="255"/>
      <c r="F10" s="254">
        <f t="shared" si="0"/>
        <v>3205</v>
      </c>
      <c r="G10" s="258">
        <v>3</v>
      </c>
      <c r="H10" s="224"/>
    </row>
    <row r="11" spans="1:8" ht="25.5" customHeight="1">
      <c r="A11" s="257">
        <v>4</v>
      </c>
      <c r="B11" s="252" t="s">
        <v>108</v>
      </c>
      <c r="C11" s="255">
        <v>4</v>
      </c>
      <c r="D11" s="254">
        <v>2800</v>
      </c>
      <c r="E11" s="255"/>
      <c r="F11" s="254">
        <f t="shared" si="0"/>
        <v>2800</v>
      </c>
      <c r="G11" s="256">
        <v>4</v>
      </c>
      <c r="H11" s="224"/>
    </row>
    <row r="12" spans="1:8" ht="25.5" customHeight="1">
      <c r="A12" s="257">
        <v>5</v>
      </c>
      <c r="B12" s="252" t="s">
        <v>112</v>
      </c>
      <c r="C12" s="255">
        <v>8</v>
      </c>
      <c r="D12" s="254">
        <v>2550</v>
      </c>
      <c r="E12" s="255"/>
      <c r="F12" s="254">
        <f t="shared" si="0"/>
        <v>2550</v>
      </c>
      <c r="G12" s="258">
        <v>5</v>
      </c>
      <c r="H12" s="224"/>
    </row>
    <row r="13" spans="1:8" ht="25.5" customHeight="1">
      <c r="A13" s="257">
        <v>6</v>
      </c>
      <c r="B13" s="252" t="s">
        <v>114</v>
      </c>
      <c r="C13" s="255">
        <v>13</v>
      </c>
      <c r="D13" s="254">
        <v>2410</v>
      </c>
      <c r="E13" s="255"/>
      <c r="F13" s="254">
        <f t="shared" si="0"/>
        <v>2410</v>
      </c>
      <c r="G13" s="258">
        <v>6</v>
      </c>
      <c r="H13" s="224"/>
    </row>
    <row r="14" spans="1:13" ht="25.5" customHeight="1">
      <c r="A14" s="257">
        <v>7</v>
      </c>
      <c r="B14" s="252" t="s">
        <v>104</v>
      </c>
      <c r="C14" s="255">
        <v>1</v>
      </c>
      <c r="D14" s="254">
        <v>2255</v>
      </c>
      <c r="E14" s="255"/>
      <c r="F14" s="254">
        <f t="shared" si="0"/>
        <v>2255</v>
      </c>
      <c r="G14" s="256">
        <v>7</v>
      </c>
      <c r="H14" s="224"/>
      <c r="M14" s="225"/>
    </row>
    <row r="15" spans="1:8" ht="25.5" customHeight="1">
      <c r="A15" s="257">
        <v>8</v>
      </c>
      <c r="B15" s="259" t="s">
        <v>105</v>
      </c>
      <c r="C15" s="255">
        <v>5</v>
      </c>
      <c r="D15" s="254">
        <v>2005</v>
      </c>
      <c r="E15" s="255"/>
      <c r="F15" s="254">
        <f t="shared" si="0"/>
        <v>2005</v>
      </c>
      <c r="G15" s="258">
        <v>8</v>
      </c>
      <c r="H15" s="224"/>
    </row>
    <row r="16" spans="1:8" ht="25.5" customHeight="1">
      <c r="A16" s="257">
        <v>9</v>
      </c>
      <c r="B16" s="252" t="s">
        <v>111</v>
      </c>
      <c r="C16" s="255">
        <v>6</v>
      </c>
      <c r="D16" s="254">
        <v>1855</v>
      </c>
      <c r="E16" s="255"/>
      <c r="F16" s="254">
        <f t="shared" si="0"/>
        <v>1855</v>
      </c>
      <c r="G16" s="258">
        <v>9</v>
      </c>
      <c r="H16" s="224"/>
    </row>
    <row r="17" spans="1:8" ht="25.5" customHeight="1">
      <c r="A17" s="257">
        <v>10</v>
      </c>
      <c r="B17" s="259" t="s">
        <v>204</v>
      </c>
      <c r="C17" s="255">
        <v>14</v>
      </c>
      <c r="D17" s="254">
        <v>1350</v>
      </c>
      <c r="E17" s="255"/>
      <c r="F17" s="254">
        <f t="shared" si="0"/>
        <v>1350</v>
      </c>
      <c r="G17" s="256">
        <v>10</v>
      </c>
      <c r="H17" s="224"/>
    </row>
    <row r="18" spans="1:8" ht="25.5" customHeight="1">
      <c r="A18" s="253">
        <v>11</v>
      </c>
      <c r="B18" s="252" t="s">
        <v>102</v>
      </c>
      <c r="C18" s="255">
        <v>10</v>
      </c>
      <c r="D18" s="254">
        <v>1340</v>
      </c>
      <c r="E18" s="255"/>
      <c r="F18" s="254">
        <f t="shared" si="0"/>
        <v>1340</v>
      </c>
      <c r="G18" s="258">
        <v>11</v>
      </c>
      <c r="H18" s="224"/>
    </row>
    <row r="19" spans="1:8" ht="25.5" customHeight="1">
      <c r="A19" s="257">
        <v>12</v>
      </c>
      <c r="B19" s="252" t="s">
        <v>205</v>
      </c>
      <c r="C19" s="255">
        <v>2</v>
      </c>
      <c r="D19" s="254">
        <v>875</v>
      </c>
      <c r="E19" s="255"/>
      <c r="F19" s="254">
        <f t="shared" si="0"/>
        <v>875</v>
      </c>
      <c r="G19" s="258">
        <v>12</v>
      </c>
      <c r="H19" s="224"/>
    </row>
    <row r="20" spans="1:8" ht="25.5" customHeight="1">
      <c r="A20" s="257">
        <v>13</v>
      </c>
      <c r="B20" s="252" t="s">
        <v>110</v>
      </c>
      <c r="C20" s="255">
        <v>3</v>
      </c>
      <c r="D20" s="254">
        <v>705</v>
      </c>
      <c r="E20" s="255"/>
      <c r="F20" s="254">
        <f t="shared" si="0"/>
        <v>705</v>
      </c>
      <c r="G20" s="256">
        <v>13</v>
      </c>
      <c r="H20" s="224"/>
    </row>
    <row r="21" spans="1:8" ht="25.5" customHeight="1">
      <c r="A21" s="257">
        <v>14</v>
      </c>
      <c r="B21" s="252" t="s">
        <v>106</v>
      </c>
      <c r="C21" s="255">
        <v>9</v>
      </c>
      <c r="D21" s="254">
        <v>605</v>
      </c>
      <c r="E21" s="255"/>
      <c r="F21" s="254">
        <f t="shared" si="0"/>
        <v>605</v>
      </c>
      <c r="G21" s="258">
        <v>14</v>
      </c>
      <c r="H21" s="224"/>
    </row>
    <row r="22" spans="1:8" ht="25.5" customHeight="1">
      <c r="A22" s="257">
        <v>15</v>
      </c>
      <c r="B22" s="252" t="s">
        <v>109</v>
      </c>
      <c r="C22" s="255">
        <v>12</v>
      </c>
      <c r="D22" s="254">
        <v>75</v>
      </c>
      <c r="E22" s="255"/>
      <c r="F22" s="254">
        <f t="shared" si="0"/>
        <v>75</v>
      </c>
      <c r="G22" s="258">
        <v>15</v>
      </c>
      <c r="H22" s="224"/>
    </row>
    <row r="23" spans="1:8" ht="25.5" customHeight="1">
      <c r="A23" s="257">
        <v>16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69"/>
      <c r="D25" s="254"/>
      <c r="E25" s="272"/>
      <c r="F25" s="254"/>
      <c r="G25" s="256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58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58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  <row r="38" spans="1:7" ht="20.25" customHeight="1">
      <c r="A38" s="330" t="str">
        <f>A1</f>
        <v>Kobiałka 20-09-2014 r.</v>
      </c>
      <c r="B38" s="330"/>
      <c r="C38" s="330"/>
      <c r="D38" s="330"/>
      <c r="E38" s="330"/>
      <c r="F38" s="330"/>
      <c r="G38" s="330"/>
    </row>
    <row r="39" spans="1:9" ht="18" customHeight="1">
      <c r="A39" s="331" t="s">
        <v>92</v>
      </c>
      <c r="B39" s="331"/>
      <c r="C39" s="331"/>
      <c r="D39" s="331"/>
      <c r="E39" s="331"/>
      <c r="F39" s="331"/>
      <c r="G39" s="331"/>
      <c r="H39" s="218"/>
      <c r="I39" s="218"/>
    </row>
    <row r="40" spans="1:9" ht="18" customHeight="1">
      <c r="A40" s="331" t="s">
        <v>239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20.25" customHeight="1">
      <c r="A42" s="331" t="str">
        <f>A5</f>
        <v>Łowisko - Kanał Żerański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93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48" customHeight="1" thickBot="1">
      <c r="A44" s="229" t="s">
        <v>24</v>
      </c>
      <c r="B44" s="230" t="s">
        <v>64</v>
      </c>
      <c r="C44" s="231" t="s">
        <v>50</v>
      </c>
      <c r="D44" s="231" t="s">
        <v>245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208</v>
      </c>
      <c r="C45" s="254">
        <v>2</v>
      </c>
      <c r="D45" s="254">
        <v>2385</v>
      </c>
      <c r="E45" s="255"/>
      <c r="F45" s="255">
        <f>D45</f>
        <v>2385</v>
      </c>
      <c r="G45" s="258">
        <v>1</v>
      </c>
      <c r="H45" s="224"/>
    </row>
    <row r="46" spans="1:8" ht="25.5" customHeight="1">
      <c r="A46" s="257">
        <v>2</v>
      </c>
      <c r="B46" s="262" t="s">
        <v>206</v>
      </c>
      <c r="C46" s="254">
        <v>3</v>
      </c>
      <c r="D46" s="254">
        <v>1730</v>
      </c>
      <c r="E46" s="255"/>
      <c r="F46" s="255">
        <f>D46</f>
        <v>1730</v>
      </c>
      <c r="G46" s="258">
        <v>2</v>
      </c>
      <c r="H46" s="224"/>
    </row>
    <row r="47" spans="1:8" ht="25.5" customHeight="1">
      <c r="A47" s="257">
        <v>3</v>
      </c>
      <c r="B47" s="262" t="s">
        <v>244</v>
      </c>
      <c r="C47" s="254">
        <v>1</v>
      </c>
      <c r="D47" s="254">
        <v>840</v>
      </c>
      <c r="E47" s="255"/>
      <c r="F47" s="255">
        <f>D47</f>
        <v>840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5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71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71"/>
      <c r="G51" s="258"/>
      <c r="H51" s="226"/>
    </row>
    <row r="52" spans="1:11" ht="25.5" customHeight="1">
      <c r="A52" s="257">
        <v>8</v>
      </c>
      <c r="B52" s="252"/>
      <c r="C52" s="254"/>
      <c r="D52" s="254"/>
      <c r="E52" s="255"/>
      <c r="F52" s="271"/>
      <c r="G52" s="258"/>
      <c r="H52" s="226"/>
      <c r="K52" s="217" t="s">
        <v>54</v>
      </c>
    </row>
    <row r="53" spans="1:8" ht="25.5" customHeight="1">
      <c r="A53" s="257">
        <v>9</v>
      </c>
      <c r="B53" s="252"/>
      <c r="C53" s="254"/>
      <c r="D53" s="254"/>
      <c r="E53" s="255"/>
      <c r="F53" s="271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71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  <row r="75" spans="1:7" ht="21" customHeight="1">
      <c r="A75" s="330" t="str">
        <f>A1</f>
        <v>Kobiałka 20-09-2014 r.</v>
      </c>
      <c r="B75" s="330"/>
      <c r="C75" s="330"/>
      <c r="D75" s="330"/>
      <c r="E75" s="330"/>
      <c r="F75" s="330"/>
      <c r="G75" s="330"/>
    </row>
    <row r="76" spans="1:9" ht="18" customHeight="1">
      <c r="A76" s="331" t="s">
        <v>92</v>
      </c>
      <c r="B76" s="331"/>
      <c r="C76" s="331"/>
      <c r="D76" s="331"/>
      <c r="E76" s="331"/>
      <c r="F76" s="331"/>
      <c r="G76" s="331"/>
      <c r="H76" s="218"/>
      <c r="I76" s="218"/>
    </row>
    <row r="77" spans="1:9" ht="18" customHeight="1">
      <c r="A77" s="331" t="s">
        <v>239</v>
      </c>
      <c r="B77" s="331"/>
      <c r="C77" s="331"/>
      <c r="D77" s="331"/>
      <c r="E77" s="331"/>
      <c r="F77" s="331"/>
      <c r="G77" s="331"/>
      <c r="H77" s="218"/>
      <c r="I77" s="218"/>
    </row>
    <row r="78" spans="1:9" ht="18" customHeight="1">
      <c r="A78" s="331" t="s">
        <v>49</v>
      </c>
      <c r="B78" s="331"/>
      <c r="C78" s="331"/>
      <c r="D78" s="331"/>
      <c r="E78" s="331"/>
      <c r="F78" s="331"/>
      <c r="G78" s="331"/>
      <c r="H78" s="218"/>
      <c r="I78" s="218"/>
    </row>
    <row r="79" spans="1:9" ht="20.25" customHeight="1">
      <c r="A79" s="331" t="str">
        <f>A5</f>
        <v>Łowisko - Kanał Żerański</v>
      </c>
      <c r="B79" s="331"/>
      <c r="C79" s="331"/>
      <c r="D79" s="331"/>
      <c r="E79" s="331"/>
      <c r="F79" s="331"/>
      <c r="G79" s="331"/>
      <c r="H79" s="218"/>
      <c r="I79" s="218"/>
    </row>
    <row r="80" spans="1:9" ht="46.5" customHeight="1" thickBot="1">
      <c r="A80" s="317" t="s">
        <v>94</v>
      </c>
      <c r="B80" s="317"/>
      <c r="C80" s="317"/>
      <c r="D80" s="317"/>
      <c r="E80" s="317"/>
      <c r="F80" s="317"/>
      <c r="G80" s="317"/>
      <c r="H80" s="218"/>
      <c r="I80" s="218"/>
    </row>
    <row r="81" spans="1:8" s="235" customFormat="1" ht="48" customHeight="1" thickBot="1">
      <c r="A81" s="229" t="s">
        <v>24</v>
      </c>
      <c r="B81" s="230" t="s">
        <v>64</v>
      </c>
      <c r="C81" s="231" t="s">
        <v>50</v>
      </c>
      <c r="D81" s="231" t="s">
        <v>245</v>
      </c>
      <c r="E81" s="231" t="s">
        <v>28</v>
      </c>
      <c r="F81" s="232" t="s">
        <v>52</v>
      </c>
      <c r="G81" s="233" t="s">
        <v>5</v>
      </c>
      <c r="H81" s="234"/>
    </row>
    <row r="82" spans="1:8" ht="25.5" customHeight="1">
      <c r="A82" s="257">
        <v>1</v>
      </c>
      <c r="B82" s="260" t="s">
        <v>243</v>
      </c>
      <c r="C82" s="254">
        <v>4</v>
      </c>
      <c r="D82" s="254">
        <v>1585</v>
      </c>
      <c r="E82" s="255"/>
      <c r="F82" s="255">
        <f>D82</f>
        <v>1585</v>
      </c>
      <c r="G82" s="258">
        <v>1</v>
      </c>
      <c r="H82" s="224"/>
    </row>
    <row r="83" spans="1:8" ht="25.5" customHeight="1">
      <c r="A83" s="257">
        <v>2</v>
      </c>
      <c r="B83" s="262" t="s">
        <v>210</v>
      </c>
      <c r="C83" s="254">
        <v>3</v>
      </c>
      <c r="D83" s="254">
        <v>1315</v>
      </c>
      <c r="E83" s="255"/>
      <c r="F83" s="255">
        <f>D83</f>
        <v>1315</v>
      </c>
      <c r="G83" s="258">
        <v>2</v>
      </c>
      <c r="H83" s="224"/>
    </row>
    <row r="84" spans="1:8" ht="25.5" customHeight="1">
      <c r="A84" s="257">
        <v>3</v>
      </c>
      <c r="B84" s="262" t="s">
        <v>224</v>
      </c>
      <c r="C84" s="254">
        <v>5</v>
      </c>
      <c r="D84" s="254">
        <v>1145</v>
      </c>
      <c r="E84" s="255"/>
      <c r="F84" s="255">
        <f>D84</f>
        <v>1145</v>
      </c>
      <c r="G84" s="258">
        <v>3</v>
      </c>
      <c r="H84" s="224"/>
    </row>
    <row r="85" spans="1:8" ht="25.5" customHeight="1">
      <c r="A85" s="257">
        <v>4</v>
      </c>
      <c r="B85" s="262" t="s">
        <v>115</v>
      </c>
      <c r="C85" s="254">
        <v>1</v>
      </c>
      <c r="D85" s="254">
        <v>630</v>
      </c>
      <c r="E85" s="255"/>
      <c r="F85" s="255">
        <f>D85</f>
        <v>630</v>
      </c>
      <c r="G85" s="258">
        <v>4</v>
      </c>
      <c r="H85" s="224"/>
    </row>
    <row r="86" spans="1:8" ht="25.5" customHeight="1">
      <c r="A86" s="257">
        <v>5</v>
      </c>
      <c r="B86" s="252" t="s">
        <v>229</v>
      </c>
      <c r="C86" s="254">
        <v>2</v>
      </c>
      <c r="D86" s="254">
        <v>50</v>
      </c>
      <c r="E86" s="255"/>
      <c r="F86" s="255">
        <f>D86</f>
        <v>50</v>
      </c>
      <c r="G86" s="258">
        <v>5</v>
      </c>
      <c r="H86" s="226"/>
    </row>
    <row r="87" spans="1:8" ht="25.5" customHeight="1">
      <c r="A87" s="257">
        <v>6</v>
      </c>
      <c r="B87" s="252"/>
      <c r="C87" s="254"/>
      <c r="D87" s="254"/>
      <c r="E87" s="255"/>
      <c r="F87" s="255"/>
      <c r="G87" s="258"/>
      <c r="H87" s="226"/>
    </row>
    <row r="88" spans="1:8" ht="25.5" customHeight="1">
      <c r="A88" s="257">
        <v>7</v>
      </c>
      <c r="B88" s="252"/>
      <c r="C88" s="254"/>
      <c r="D88" s="254"/>
      <c r="E88" s="255"/>
      <c r="F88" s="255"/>
      <c r="G88" s="258"/>
      <c r="H88" s="226"/>
    </row>
    <row r="89" spans="1:11" ht="25.5" customHeight="1">
      <c r="A89" s="257">
        <v>8</v>
      </c>
      <c r="B89" s="252"/>
      <c r="C89" s="254"/>
      <c r="D89" s="254"/>
      <c r="E89" s="255"/>
      <c r="F89" s="271"/>
      <c r="G89" s="258"/>
      <c r="H89" s="226"/>
      <c r="K89" s="217" t="s">
        <v>54</v>
      </c>
    </row>
    <row r="90" spans="1:8" ht="25.5" customHeight="1">
      <c r="A90" s="257">
        <v>9</v>
      </c>
      <c r="B90" s="252"/>
      <c r="C90" s="254"/>
      <c r="D90" s="254"/>
      <c r="E90" s="255"/>
      <c r="F90" s="271"/>
      <c r="G90" s="258"/>
      <c r="H90" s="226"/>
    </row>
    <row r="91" spans="1:8" ht="25.5" customHeight="1">
      <c r="A91" s="257">
        <v>10</v>
      </c>
      <c r="B91" s="252"/>
      <c r="C91" s="254"/>
      <c r="D91" s="254"/>
      <c r="E91" s="255"/>
      <c r="F91" s="271"/>
      <c r="G91" s="258"/>
      <c r="H91" s="226"/>
    </row>
    <row r="92" spans="1:8" ht="25.5" customHeight="1">
      <c r="A92" s="257">
        <v>11</v>
      </c>
      <c r="B92" s="252"/>
      <c r="C92" s="254"/>
      <c r="D92" s="254"/>
      <c r="E92" s="255"/>
      <c r="F92" s="254"/>
      <c r="G92" s="258"/>
      <c r="H92" s="226"/>
    </row>
    <row r="93" spans="1:8" ht="25.5" customHeight="1">
      <c r="A93" s="257">
        <v>12</v>
      </c>
      <c r="B93" s="252"/>
      <c r="C93" s="254"/>
      <c r="D93" s="254"/>
      <c r="E93" s="255"/>
      <c r="F93" s="254"/>
      <c r="G93" s="258"/>
      <c r="H93" s="226"/>
    </row>
    <row r="94" spans="1:8" ht="25.5" customHeight="1">
      <c r="A94" s="257">
        <v>13</v>
      </c>
      <c r="B94" s="252"/>
      <c r="C94" s="254"/>
      <c r="D94" s="254"/>
      <c r="E94" s="255"/>
      <c r="F94" s="255"/>
      <c r="G94" s="258"/>
      <c r="H94" s="226"/>
    </row>
    <row r="95" spans="1:8" ht="25.5" customHeight="1">
      <c r="A95" s="257">
        <v>14</v>
      </c>
      <c r="B95" s="252"/>
      <c r="C95" s="254"/>
      <c r="D95" s="254"/>
      <c r="E95" s="255"/>
      <c r="F95" s="255"/>
      <c r="G95" s="258"/>
      <c r="H95" s="226"/>
    </row>
    <row r="96" spans="1:8" ht="25.5" customHeight="1">
      <c r="A96" s="257">
        <v>15</v>
      </c>
      <c r="B96" s="252"/>
      <c r="C96" s="254"/>
      <c r="D96" s="254"/>
      <c r="E96" s="255"/>
      <c r="F96" s="254"/>
      <c r="G96" s="258"/>
      <c r="H96" s="226"/>
    </row>
    <row r="97" spans="1:8" ht="25.5" customHeight="1">
      <c r="A97" s="257">
        <v>16</v>
      </c>
      <c r="B97" s="252"/>
      <c r="C97" s="254"/>
      <c r="D97" s="254"/>
      <c r="E97" s="255"/>
      <c r="F97" s="254"/>
      <c r="G97" s="258"/>
      <c r="H97" s="226"/>
    </row>
    <row r="98" spans="1:8" ht="25.5" customHeight="1">
      <c r="A98" s="257">
        <v>17</v>
      </c>
      <c r="B98" s="252"/>
      <c r="C98" s="254"/>
      <c r="D98" s="254"/>
      <c r="E98" s="255"/>
      <c r="F98" s="254"/>
      <c r="G98" s="258"/>
      <c r="H98" s="226"/>
    </row>
    <row r="99" spans="1:8" ht="25.5" customHeight="1">
      <c r="A99" s="257">
        <v>18</v>
      </c>
      <c r="B99" s="252"/>
      <c r="C99" s="254"/>
      <c r="D99" s="254"/>
      <c r="E99" s="255"/>
      <c r="F99" s="254"/>
      <c r="G99" s="258"/>
      <c r="H99" s="226"/>
    </row>
    <row r="100" spans="1:8" ht="25.5" customHeight="1">
      <c r="A100" s="257">
        <v>19</v>
      </c>
      <c r="B100" s="252"/>
      <c r="C100" s="254"/>
      <c r="D100" s="254"/>
      <c r="E100" s="255"/>
      <c r="F100" s="254"/>
      <c r="G100" s="258"/>
      <c r="H100" s="226"/>
    </row>
    <row r="101" spans="1:8" ht="25.5" customHeight="1">
      <c r="A101" s="257">
        <v>20</v>
      </c>
      <c r="B101" s="252"/>
      <c r="C101" s="254"/>
      <c r="D101" s="254"/>
      <c r="E101" s="255"/>
      <c r="F101" s="254"/>
      <c r="G101" s="258"/>
      <c r="H101" s="226"/>
    </row>
    <row r="102" spans="1:8" ht="25.5" customHeight="1">
      <c r="A102" s="257">
        <v>21</v>
      </c>
      <c r="B102" s="252"/>
      <c r="C102" s="254"/>
      <c r="D102" s="254"/>
      <c r="E102" s="255"/>
      <c r="F102" s="255"/>
      <c r="G102" s="258"/>
      <c r="H102" s="226"/>
    </row>
    <row r="103" spans="1:8" ht="25.5" customHeight="1">
      <c r="A103" s="257">
        <v>22</v>
      </c>
      <c r="B103" s="252"/>
      <c r="C103" s="254"/>
      <c r="D103" s="254"/>
      <c r="E103" s="255"/>
      <c r="F103" s="255"/>
      <c r="G103" s="258"/>
      <c r="H103" s="226"/>
    </row>
    <row r="104" spans="1:8" ht="25.5" customHeight="1">
      <c r="A104" s="257">
        <v>23</v>
      </c>
      <c r="B104" s="252"/>
      <c r="C104" s="254"/>
      <c r="D104" s="254"/>
      <c r="E104" s="255"/>
      <c r="F104" s="254"/>
      <c r="G104" s="258"/>
      <c r="H104" s="226"/>
    </row>
    <row r="105" spans="1:8" ht="25.5" customHeight="1">
      <c r="A105" s="257">
        <v>24</v>
      </c>
      <c r="B105" s="252"/>
      <c r="C105" s="254"/>
      <c r="D105" s="254"/>
      <c r="E105" s="255"/>
      <c r="F105" s="254"/>
      <c r="G105" s="258"/>
      <c r="H105" s="226"/>
    </row>
    <row r="106" spans="1:8" ht="25.5" customHeight="1">
      <c r="A106" s="257">
        <v>25</v>
      </c>
      <c r="B106" s="252"/>
      <c r="C106" s="254"/>
      <c r="D106" s="254"/>
      <c r="E106" s="255"/>
      <c r="F106" s="254"/>
      <c r="G106" s="258"/>
      <c r="H106" s="226"/>
    </row>
    <row r="107" spans="1:8" ht="25.5" customHeight="1">
      <c r="A107" s="257">
        <v>26</v>
      </c>
      <c r="B107" s="252"/>
      <c r="C107" s="254"/>
      <c r="D107" s="254"/>
      <c r="E107" s="255"/>
      <c r="F107" s="254"/>
      <c r="G107" s="258"/>
      <c r="H107" s="226"/>
    </row>
    <row r="108" spans="1:8" ht="25.5" customHeight="1">
      <c r="A108" s="257">
        <v>27</v>
      </c>
      <c r="B108" s="252"/>
      <c r="C108" s="254"/>
      <c r="D108" s="254"/>
      <c r="E108" s="255"/>
      <c r="F108" s="254"/>
      <c r="G108" s="258"/>
      <c r="H108" s="226"/>
    </row>
    <row r="109" spans="1:8" ht="25.5" customHeight="1">
      <c r="A109" s="257">
        <v>28</v>
      </c>
      <c r="B109" s="252"/>
      <c r="C109" s="254"/>
      <c r="D109" s="254"/>
      <c r="E109" s="255"/>
      <c r="F109" s="254"/>
      <c r="G109" s="258"/>
      <c r="H109" s="226"/>
    </row>
    <row r="110" spans="1:8" ht="25.5" customHeight="1">
      <c r="A110" s="257">
        <v>29</v>
      </c>
      <c r="B110" s="252"/>
      <c r="C110" s="254"/>
      <c r="D110" s="254"/>
      <c r="E110" s="255"/>
      <c r="F110" s="255"/>
      <c r="G110" s="258"/>
      <c r="H110" s="226"/>
    </row>
    <row r="111" spans="1:8" ht="25.5" customHeight="1">
      <c r="A111" s="257">
        <v>30</v>
      </c>
      <c r="B111" s="252"/>
      <c r="C111" s="254"/>
      <c r="D111" s="254"/>
      <c r="E111" s="255"/>
      <c r="F111" s="255"/>
      <c r="G111" s="258"/>
      <c r="H111" s="226"/>
    </row>
  </sheetData>
  <sheetProtection/>
  <mergeCells count="18">
    <mergeCell ref="A3:G3"/>
    <mergeCell ref="A40:G40"/>
    <mergeCell ref="A77:G77"/>
    <mergeCell ref="A39:G39"/>
    <mergeCell ref="A1:G1"/>
    <mergeCell ref="A2:G2"/>
    <mergeCell ref="A4:G4"/>
    <mergeCell ref="A5:G5"/>
    <mergeCell ref="A6:G6"/>
    <mergeCell ref="A38:G38"/>
    <mergeCell ref="A79:G79"/>
    <mergeCell ref="A80:G80"/>
    <mergeCell ref="A41:G41"/>
    <mergeCell ref="A42:G42"/>
    <mergeCell ref="A43:G43"/>
    <mergeCell ref="A75:G75"/>
    <mergeCell ref="A76:G76"/>
    <mergeCell ref="A78:G7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6" man="1"/>
    <brk id="74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37"/>
  <sheetViews>
    <sheetView showGridLines="0" view="pageBreakPreview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5.125" style="217" customWidth="1"/>
    <col min="2" max="2" width="38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6.375" style="217" customWidth="1"/>
    <col min="8" max="16384" width="9.125" style="217" customWidth="1"/>
  </cols>
  <sheetData>
    <row r="1" spans="1:7" ht="20.25" customHeight="1">
      <c r="A1" s="330" t="s">
        <v>250</v>
      </c>
      <c r="B1" s="330"/>
      <c r="C1" s="330"/>
      <c r="D1" s="330"/>
      <c r="E1" s="330"/>
      <c r="F1" s="330"/>
      <c r="G1" s="330"/>
    </row>
    <row r="2" spans="1:9" ht="18" customHeight="1">
      <c r="A2" s="331" t="s">
        <v>92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/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20.25" customHeight="1">
      <c r="A5" s="331" t="s">
        <v>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94</v>
      </c>
      <c r="B6" s="317"/>
      <c r="C6" s="317"/>
      <c r="D6" s="317"/>
      <c r="E6" s="317"/>
      <c r="F6" s="317"/>
      <c r="G6" s="317"/>
      <c r="H6" s="218"/>
      <c r="I6" s="218"/>
    </row>
    <row r="7" spans="1:8" s="235" customFormat="1" ht="48" customHeight="1" thickBot="1">
      <c r="A7" s="229" t="s">
        <v>24</v>
      </c>
      <c r="B7" s="230" t="s">
        <v>64</v>
      </c>
      <c r="C7" s="231" t="s">
        <v>50</v>
      </c>
      <c r="D7" s="231" t="s">
        <v>245</v>
      </c>
      <c r="E7" s="231" t="s">
        <v>28</v>
      </c>
      <c r="F7" s="232" t="s">
        <v>52</v>
      </c>
      <c r="G7" s="294" t="s">
        <v>254</v>
      </c>
      <c r="H7" s="234"/>
    </row>
    <row r="8" spans="1:8" ht="25.5" customHeight="1">
      <c r="A8" s="257">
        <v>1</v>
      </c>
      <c r="B8" s="260" t="s">
        <v>251</v>
      </c>
      <c r="C8" s="254">
        <v>3</v>
      </c>
      <c r="D8" s="254">
        <v>160</v>
      </c>
      <c r="E8" s="255"/>
      <c r="F8" s="255">
        <f>D8</f>
        <v>160</v>
      </c>
      <c r="G8" s="258">
        <v>1</v>
      </c>
      <c r="H8" s="224"/>
    </row>
    <row r="9" spans="1:8" ht="25.5" customHeight="1">
      <c r="A9" s="257">
        <v>2</v>
      </c>
      <c r="B9" s="262" t="s">
        <v>224</v>
      </c>
      <c r="C9" s="254">
        <v>1</v>
      </c>
      <c r="D9" s="254">
        <v>125</v>
      </c>
      <c r="E9" s="255"/>
      <c r="F9" s="255">
        <f aca="true" t="shared" si="0" ref="F9:F14">D9</f>
        <v>125</v>
      </c>
      <c r="G9" s="258">
        <v>2</v>
      </c>
      <c r="H9" s="224"/>
    </row>
    <row r="10" spans="1:8" ht="25.5" customHeight="1">
      <c r="A10" s="257">
        <v>3</v>
      </c>
      <c r="B10" s="262" t="s">
        <v>210</v>
      </c>
      <c r="C10" s="254">
        <v>2</v>
      </c>
      <c r="D10" s="254">
        <v>5</v>
      </c>
      <c r="E10" s="255"/>
      <c r="F10" s="255">
        <f t="shared" si="0"/>
        <v>5</v>
      </c>
      <c r="G10" s="258">
        <v>3</v>
      </c>
      <c r="H10" s="224"/>
    </row>
    <row r="11" spans="1:8" ht="25.5" customHeight="1">
      <c r="A11" s="257">
        <v>4</v>
      </c>
      <c r="B11" s="262" t="s">
        <v>243</v>
      </c>
      <c r="C11" s="254">
        <v>5</v>
      </c>
      <c r="D11" s="254">
        <v>0</v>
      </c>
      <c r="E11" s="255"/>
      <c r="F11" s="255">
        <f t="shared" si="0"/>
        <v>0</v>
      </c>
      <c r="G11" s="258" t="s">
        <v>253</v>
      </c>
      <c r="H11" s="224"/>
    </row>
    <row r="12" spans="1:8" ht="25.5" customHeight="1">
      <c r="A12" s="257">
        <v>5</v>
      </c>
      <c r="B12" s="252" t="s">
        <v>115</v>
      </c>
      <c r="C12" s="254">
        <v>4</v>
      </c>
      <c r="D12" s="254">
        <v>0</v>
      </c>
      <c r="E12" s="255"/>
      <c r="F12" s="255">
        <f t="shared" si="0"/>
        <v>0</v>
      </c>
      <c r="G12" s="258" t="s">
        <v>253</v>
      </c>
      <c r="H12" s="226"/>
    </row>
    <row r="13" spans="1:8" ht="25.5" customHeight="1">
      <c r="A13" s="257">
        <v>6</v>
      </c>
      <c r="B13" s="252" t="s">
        <v>229</v>
      </c>
      <c r="C13" s="254">
        <v>7</v>
      </c>
      <c r="D13" s="254">
        <v>0</v>
      </c>
      <c r="E13" s="255"/>
      <c r="F13" s="255">
        <f t="shared" si="0"/>
        <v>0</v>
      </c>
      <c r="G13" s="258" t="s">
        <v>253</v>
      </c>
      <c r="H13" s="226"/>
    </row>
    <row r="14" spans="1:8" ht="25.5" customHeight="1">
      <c r="A14" s="257">
        <v>7</v>
      </c>
      <c r="B14" s="252" t="s">
        <v>252</v>
      </c>
      <c r="C14" s="254">
        <v>6</v>
      </c>
      <c r="D14" s="254">
        <v>0</v>
      </c>
      <c r="E14" s="255"/>
      <c r="F14" s="255">
        <f t="shared" si="0"/>
        <v>0</v>
      </c>
      <c r="G14" s="258" t="s">
        <v>253</v>
      </c>
      <c r="H14" s="226"/>
    </row>
    <row r="15" spans="1:11" ht="25.5" customHeight="1">
      <c r="A15" s="257">
        <v>8</v>
      </c>
      <c r="B15" s="252"/>
      <c r="C15" s="254"/>
      <c r="D15" s="254"/>
      <c r="E15" s="255"/>
      <c r="F15" s="271"/>
      <c r="G15" s="258"/>
      <c r="H15" s="226"/>
      <c r="K15" s="217" t="s">
        <v>54</v>
      </c>
    </row>
    <row r="16" spans="1:8" ht="25.5" customHeight="1">
      <c r="A16" s="257">
        <v>9</v>
      </c>
      <c r="B16" s="252"/>
      <c r="C16" s="254"/>
      <c r="D16" s="254"/>
      <c r="E16" s="255"/>
      <c r="F16" s="271"/>
      <c r="G16" s="258"/>
      <c r="H16" s="226"/>
    </row>
    <row r="17" spans="1:8" ht="25.5" customHeight="1">
      <c r="A17" s="257">
        <v>10</v>
      </c>
      <c r="B17" s="252"/>
      <c r="C17" s="254"/>
      <c r="D17" s="254"/>
      <c r="E17" s="255"/>
      <c r="F17" s="271"/>
      <c r="G17" s="258"/>
      <c r="H17" s="226"/>
    </row>
    <row r="18" spans="1:8" ht="25.5" customHeight="1">
      <c r="A18" s="257">
        <v>11</v>
      </c>
      <c r="B18" s="252"/>
      <c r="C18" s="254"/>
      <c r="D18" s="254"/>
      <c r="E18" s="255"/>
      <c r="F18" s="254"/>
      <c r="G18" s="258"/>
      <c r="H18" s="226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6"/>
    </row>
    <row r="20" spans="1:8" ht="25.5" customHeight="1">
      <c r="A20" s="257">
        <v>13</v>
      </c>
      <c r="B20" s="252"/>
      <c r="C20" s="254"/>
      <c r="D20" s="254"/>
      <c r="E20" s="255"/>
      <c r="F20" s="255"/>
      <c r="G20" s="258"/>
      <c r="H20" s="226"/>
    </row>
    <row r="21" spans="1:8" ht="25.5" customHeight="1">
      <c r="A21" s="257">
        <v>14</v>
      </c>
      <c r="B21" s="252"/>
      <c r="C21" s="254"/>
      <c r="D21" s="254"/>
      <c r="E21" s="255"/>
      <c r="F21" s="255"/>
      <c r="G21" s="258"/>
      <c r="H21" s="226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6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8"/>
      <c r="H23" s="226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8"/>
      <c r="H24" s="226"/>
    </row>
    <row r="25" spans="1:8" ht="25.5" customHeight="1">
      <c r="A25" s="257">
        <v>18</v>
      </c>
      <c r="B25" s="252"/>
      <c r="C25" s="254"/>
      <c r="D25" s="254"/>
      <c r="E25" s="255"/>
      <c r="F25" s="254"/>
      <c r="G25" s="258"/>
      <c r="H25" s="226"/>
    </row>
    <row r="26" spans="1:8" ht="25.5" customHeight="1">
      <c r="A26" s="257">
        <v>19</v>
      </c>
      <c r="B26" s="252"/>
      <c r="C26" s="254"/>
      <c r="D26" s="254"/>
      <c r="E26" s="255"/>
      <c r="F26" s="254"/>
      <c r="G26" s="258"/>
      <c r="H26" s="226"/>
    </row>
    <row r="27" spans="1:8" ht="25.5" customHeight="1">
      <c r="A27" s="257">
        <v>20</v>
      </c>
      <c r="B27" s="252"/>
      <c r="C27" s="254"/>
      <c r="D27" s="254"/>
      <c r="E27" s="255"/>
      <c r="F27" s="254"/>
      <c r="G27" s="258"/>
      <c r="H27" s="226"/>
    </row>
    <row r="28" spans="1:8" ht="25.5" customHeight="1">
      <c r="A28" s="257">
        <v>21</v>
      </c>
      <c r="B28" s="252"/>
      <c r="C28" s="254"/>
      <c r="D28" s="254"/>
      <c r="E28" s="255"/>
      <c r="F28" s="255"/>
      <c r="G28" s="258"/>
      <c r="H28" s="226"/>
    </row>
    <row r="29" spans="1:8" ht="25.5" customHeight="1">
      <c r="A29" s="257">
        <v>22</v>
      </c>
      <c r="B29" s="252"/>
      <c r="C29" s="254"/>
      <c r="D29" s="254"/>
      <c r="E29" s="255"/>
      <c r="F29" s="255"/>
      <c r="G29" s="258"/>
      <c r="H29" s="226"/>
    </row>
    <row r="30" spans="1:8" ht="25.5" customHeight="1">
      <c r="A30" s="257">
        <v>23</v>
      </c>
      <c r="B30" s="252"/>
      <c r="C30" s="254"/>
      <c r="D30" s="254"/>
      <c r="E30" s="255"/>
      <c r="F30" s="254"/>
      <c r="G30" s="258"/>
      <c r="H30" s="226"/>
    </row>
    <row r="31" spans="1:8" ht="25.5" customHeight="1">
      <c r="A31" s="257">
        <v>24</v>
      </c>
      <c r="B31" s="252"/>
      <c r="C31" s="254"/>
      <c r="D31" s="254"/>
      <c r="E31" s="255"/>
      <c r="F31" s="254"/>
      <c r="G31" s="258"/>
      <c r="H31" s="226"/>
    </row>
    <row r="32" spans="1:8" ht="25.5" customHeight="1">
      <c r="A32" s="257">
        <v>25</v>
      </c>
      <c r="B32" s="252"/>
      <c r="C32" s="254"/>
      <c r="D32" s="254"/>
      <c r="E32" s="255"/>
      <c r="F32" s="254"/>
      <c r="G32" s="258"/>
      <c r="H32" s="226"/>
    </row>
    <row r="33" spans="1:8" ht="25.5" customHeight="1">
      <c r="A33" s="257">
        <v>26</v>
      </c>
      <c r="B33" s="252"/>
      <c r="C33" s="254"/>
      <c r="D33" s="254"/>
      <c r="E33" s="255"/>
      <c r="F33" s="254"/>
      <c r="G33" s="258"/>
      <c r="H33" s="226"/>
    </row>
    <row r="34" spans="1:8" ht="25.5" customHeight="1">
      <c r="A34" s="257">
        <v>27</v>
      </c>
      <c r="B34" s="252"/>
      <c r="C34" s="254"/>
      <c r="D34" s="254"/>
      <c r="E34" s="255"/>
      <c r="F34" s="254"/>
      <c r="G34" s="258"/>
      <c r="H34" s="226"/>
    </row>
    <row r="35" spans="1:8" ht="25.5" customHeight="1">
      <c r="A35" s="257">
        <v>28</v>
      </c>
      <c r="B35" s="252"/>
      <c r="C35" s="254"/>
      <c r="D35" s="254"/>
      <c r="E35" s="255"/>
      <c r="F35" s="254"/>
      <c r="G35" s="258"/>
      <c r="H35" s="226"/>
    </row>
    <row r="36" spans="1:8" ht="25.5" customHeight="1">
      <c r="A36" s="257">
        <v>29</v>
      </c>
      <c r="B36" s="252"/>
      <c r="C36" s="254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2"/>
      <c r="C37" s="254"/>
      <c r="D37" s="254"/>
      <c r="E37" s="255"/>
      <c r="F37" s="255"/>
      <c r="G37" s="258"/>
      <c r="H37" s="226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88"/>
  <sheetViews>
    <sheetView showGridLines="0" tabSelected="1" view="pageBreakPreview" zoomScale="65" zoomScaleNormal="75" zoomScaleSheetLayoutView="65" zoomScalePageLayoutView="0" workbookViewId="0" topLeftCell="A1">
      <selection activeCell="B60" sqref="B60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17" t="s">
        <v>180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"/>
    </row>
    <row r="2" spans="1:18" ht="30.75" customHeight="1">
      <c r="A2" s="317" t="s">
        <v>68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"/>
    </row>
    <row r="3" spans="1:18" ht="67.5" customHeight="1" thickBot="1">
      <c r="A3" s="323" t="s">
        <v>219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28"/>
    </row>
    <row r="4" spans="1:48" s="7" customFormat="1" ht="84.75" customHeight="1" thickBot="1">
      <c r="A4" s="318" t="s">
        <v>0</v>
      </c>
      <c r="B4" s="319" t="s">
        <v>20</v>
      </c>
      <c r="C4" s="320" t="s">
        <v>181</v>
      </c>
      <c r="D4" s="321"/>
      <c r="E4" s="322" t="s">
        <v>182</v>
      </c>
      <c r="F4" s="322"/>
      <c r="G4" s="322" t="s">
        <v>183</v>
      </c>
      <c r="H4" s="322"/>
      <c r="I4" s="324" t="s">
        <v>184</v>
      </c>
      <c r="J4" s="324"/>
      <c r="K4" s="324" t="s">
        <v>235</v>
      </c>
      <c r="L4" s="324"/>
      <c r="M4" s="325" t="s">
        <v>248</v>
      </c>
      <c r="N4" s="326"/>
      <c r="O4" s="329" t="s">
        <v>21</v>
      </c>
      <c r="P4" s="329"/>
      <c r="Q4" s="329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18"/>
      <c r="B5" s="319"/>
      <c r="C5" s="62" t="s">
        <v>22</v>
      </c>
      <c r="D5" s="63" t="s">
        <v>55</v>
      </c>
      <c r="E5" s="8" t="s">
        <v>22</v>
      </c>
      <c r="F5" s="9" t="s">
        <v>55</v>
      </c>
      <c r="G5" s="8" t="s">
        <v>22</v>
      </c>
      <c r="H5" s="9" t="s">
        <v>55</v>
      </c>
      <c r="I5" s="8" t="s">
        <v>22</v>
      </c>
      <c r="J5" s="9" t="s">
        <v>55</v>
      </c>
      <c r="K5" s="8" t="s">
        <v>22</v>
      </c>
      <c r="L5" s="9" t="s">
        <v>55</v>
      </c>
      <c r="M5" s="8" t="s">
        <v>22</v>
      </c>
      <c r="N5" s="9" t="s">
        <v>55</v>
      </c>
      <c r="O5" s="110" t="s">
        <v>23</v>
      </c>
      <c r="P5" s="111" t="s">
        <v>56</v>
      </c>
      <c r="Q5" s="109" t="s">
        <v>73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9" t="s">
        <v>211</v>
      </c>
      <c r="C6" s="288">
        <v>0</v>
      </c>
      <c r="D6" s="289">
        <v>14</v>
      </c>
      <c r="E6" s="285">
        <v>2920</v>
      </c>
      <c r="F6" s="250">
        <v>1</v>
      </c>
      <c r="G6" s="286">
        <v>1720</v>
      </c>
      <c r="H6" s="287">
        <v>4</v>
      </c>
      <c r="I6" s="285">
        <v>3320</v>
      </c>
      <c r="J6" s="250">
        <v>3</v>
      </c>
      <c r="K6" s="285">
        <v>1210</v>
      </c>
      <c r="L6" s="250">
        <v>3</v>
      </c>
      <c r="M6" s="285">
        <v>3205</v>
      </c>
      <c r="N6" s="250">
        <v>3</v>
      </c>
      <c r="O6" s="112">
        <f>C6+E6+G6+I6+K6+M6-C6</f>
        <v>12375</v>
      </c>
      <c r="P6" s="113">
        <f>D6+F6+H6+J6+L6+N6-D6</f>
        <v>14</v>
      </c>
      <c r="Q6" s="74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75" t="s">
        <v>107</v>
      </c>
      <c r="C7" s="91">
        <v>1550</v>
      </c>
      <c r="D7" s="67">
        <v>4</v>
      </c>
      <c r="E7" s="66">
        <v>1080</v>
      </c>
      <c r="F7" s="67">
        <v>2</v>
      </c>
      <c r="G7" s="283">
        <v>0</v>
      </c>
      <c r="H7" s="284">
        <v>14</v>
      </c>
      <c r="I7" s="66">
        <v>1200</v>
      </c>
      <c r="J7" s="67">
        <v>6</v>
      </c>
      <c r="K7" s="66">
        <v>2715</v>
      </c>
      <c r="L7" s="67">
        <v>1</v>
      </c>
      <c r="M7" s="66">
        <v>3850</v>
      </c>
      <c r="N7" s="67">
        <v>1</v>
      </c>
      <c r="O7" s="112">
        <f>C7+E7+G7+I7+K7+M7-G7</f>
        <v>10395</v>
      </c>
      <c r="P7" s="113">
        <f>D7+F7+H7+J7+L7+N7-H7</f>
        <v>14</v>
      </c>
      <c r="Q7" s="26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73" customFormat="1" ht="20.25" customHeight="1">
      <c r="A8" s="64">
        <v>3</v>
      </c>
      <c r="B8" s="65" t="s">
        <v>103</v>
      </c>
      <c r="C8" s="66">
        <v>1315</v>
      </c>
      <c r="D8" s="67">
        <v>5</v>
      </c>
      <c r="E8" s="66">
        <v>805</v>
      </c>
      <c r="F8" s="67">
        <v>3</v>
      </c>
      <c r="G8" s="68">
        <v>2060</v>
      </c>
      <c r="H8" s="69">
        <v>2</v>
      </c>
      <c r="I8" s="283">
        <v>0</v>
      </c>
      <c r="J8" s="284">
        <v>11</v>
      </c>
      <c r="K8" s="66">
        <v>1390</v>
      </c>
      <c r="L8" s="67">
        <v>2</v>
      </c>
      <c r="M8" s="66">
        <v>3485</v>
      </c>
      <c r="N8" s="67">
        <v>2</v>
      </c>
      <c r="O8" s="112">
        <f>C8+E8+G8+I8+K8+M8-I8</f>
        <v>9055</v>
      </c>
      <c r="P8" s="113">
        <f>D8+F8+H8+J8+L8+N8-J8</f>
        <v>14</v>
      </c>
      <c r="Q8" s="70">
        <v>3</v>
      </c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73" customFormat="1" ht="20.25" customHeight="1">
      <c r="A9" s="64">
        <v>4</v>
      </c>
      <c r="B9" s="65" t="s">
        <v>108</v>
      </c>
      <c r="C9" s="66">
        <v>2510</v>
      </c>
      <c r="D9" s="67">
        <v>1</v>
      </c>
      <c r="E9" s="283">
        <v>200</v>
      </c>
      <c r="F9" s="284">
        <v>9</v>
      </c>
      <c r="G9" s="66">
        <v>3640</v>
      </c>
      <c r="H9" s="67">
        <v>1</v>
      </c>
      <c r="I9" s="66">
        <v>5780</v>
      </c>
      <c r="J9" s="67">
        <v>1</v>
      </c>
      <c r="K9" s="66">
        <v>210</v>
      </c>
      <c r="L9" s="67">
        <v>9</v>
      </c>
      <c r="M9" s="66">
        <v>2800</v>
      </c>
      <c r="N9" s="67">
        <v>4</v>
      </c>
      <c r="O9" s="112">
        <f>C9+E9+G9+I9+K9+M9-E9</f>
        <v>14940</v>
      </c>
      <c r="P9" s="113">
        <f>D9+F9+H9+J9+L9+N9-F9</f>
        <v>16</v>
      </c>
      <c r="Q9" s="74">
        <v>4</v>
      </c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</row>
    <row r="10" spans="1:48" s="73" customFormat="1" ht="20.25" customHeight="1">
      <c r="A10" s="64">
        <v>5</v>
      </c>
      <c r="B10" s="30" t="s">
        <v>104</v>
      </c>
      <c r="C10" s="25">
        <v>1825</v>
      </c>
      <c r="D10" s="22">
        <v>2</v>
      </c>
      <c r="E10" s="25">
        <v>595</v>
      </c>
      <c r="F10" s="22">
        <v>5</v>
      </c>
      <c r="G10" s="25">
        <v>1800</v>
      </c>
      <c r="H10" s="22">
        <v>3</v>
      </c>
      <c r="I10" s="25">
        <v>3820</v>
      </c>
      <c r="J10" s="22">
        <v>2</v>
      </c>
      <c r="K10" s="90">
        <v>1125</v>
      </c>
      <c r="L10" s="22">
        <v>4</v>
      </c>
      <c r="M10" s="290">
        <v>2255</v>
      </c>
      <c r="N10" s="291">
        <v>7</v>
      </c>
      <c r="O10" s="112">
        <f>C10+E10+G10+I10+K10+M10-M10</f>
        <v>9165</v>
      </c>
      <c r="P10" s="113">
        <f>D10+F10+H10+J10+L10+N10-N10</f>
        <v>16</v>
      </c>
      <c r="Q10" s="26">
        <v>5</v>
      </c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s="73" customFormat="1" ht="20.25" customHeight="1">
      <c r="A11" s="64">
        <v>6</v>
      </c>
      <c r="B11" s="65" t="s">
        <v>101</v>
      </c>
      <c r="C11" s="66">
        <v>1700</v>
      </c>
      <c r="D11" s="67">
        <v>3</v>
      </c>
      <c r="E11" s="66">
        <v>590</v>
      </c>
      <c r="F11" s="67">
        <v>6</v>
      </c>
      <c r="G11" s="66">
        <v>1580</v>
      </c>
      <c r="H11" s="67">
        <v>5</v>
      </c>
      <c r="I11" s="66">
        <v>960</v>
      </c>
      <c r="J11" s="67">
        <v>7</v>
      </c>
      <c r="K11" s="66">
        <v>0</v>
      </c>
      <c r="L11" s="67">
        <v>11</v>
      </c>
      <c r="M11" s="283">
        <v>0</v>
      </c>
      <c r="N11" s="284">
        <v>16</v>
      </c>
      <c r="O11" s="112">
        <f>C11+E11+G11+I11+K11+M11-M11</f>
        <v>4830</v>
      </c>
      <c r="P11" s="113">
        <f>D11+F11+H11+J11+L11+N11-N11</f>
        <v>32</v>
      </c>
      <c r="Q11" s="70">
        <v>6</v>
      </c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s="73" customFormat="1" ht="19.5" customHeight="1">
      <c r="A12" s="64">
        <v>7</v>
      </c>
      <c r="B12" s="30" t="s">
        <v>102</v>
      </c>
      <c r="C12" s="90">
        <v>1010</v>
      </c>
      <c r="D12" s="22">
        <v>6</v>
      </c>
      <c r="E12" s="290">
        <v>0</v>
      </c>
      <c r="F12" s="284">
        <v>14</v>
      </c>
      <c r="G12" s="23">
        <v>680</v>
      </c>
      <c r="H12" s="22">
        <v>8</v>
      </c>
      <c r="I12" s="25">
        <v>0</v>
      </c>
      <c r="J12" s="67">
        <v>11</v>
      </c>
      <c r="K12" s="25">
        <v>430</v>
      </c>
      <c r="L12" s="22">
        <v>6</v>
      </c>
      <c r="M12" s="25">
        <v>1340</v>
      </c>
      <c r="N12" s="22">
        <v>11</v>
      </c>
      <c r="O12" s="112">
        <f>C12+E12+G12+I12+K12+M12-E12</f>
        <v>3460</v>
      </c>
      <c r="P12" s="113">
        <f>D12+F12+H12+J12+L12+N12-F12</f>
        <v>42</v>
      </c>
      <c r="Q12" s="74">
        <v>7</v>
      </c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s="73" customFormat="1" ht="20.25" customHeight="1">
      <c r="A13" s="64">
        <v>8</v>
      </c>
      <c r="B13" s="79" t="s">
        <v>204</v>
      </c>
      <c r="C13" s="66">
        <v>635</v>
      </c>
      <c r="D13" s="67">
        <v>7</v>
      </c>
      <c r="E13" s="76">
        <v>665</v>
      </c>
      <c r="F13" s="67">
        <v>4</v>
      </c>
      <c r="G13" s="66">
        <v>440</v>
      </c>
      <c r="H13" s="67">
        <v>10</v>
      </c>
      <c r="I13" s="283">
        <v>0</v>
      </c>
      <c r="J13" s="284">
        <v>11</v>
      </c>
      <c r="K13" s="66">
        <v>0</v>
      </c>
      <c r="L13" s="67">
        <v>11</v>
      </c>
      <c r="M13" s="76">
        <v>1350</v>
      </c>
      <c r="N13" s="77">
        <v>10</v>
      </c>
      <c r="O13" s="112">
        <f>C13+E13+G13+I13+K13+M13-I13</f>
        <v>3090</v>
      </c>
      <c r="P13" s="113">
        <f>D13+F13+H13+J13+L13+N13-J13</f>
        <v>42</v>
      </c>
      <c r="Q13" s="26">
        <v>8</v>
      </c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s="78" customFormat="1" ht="20.25" customHeight="1" thickBot="1">
      <c r="A14" s="64">
        <v>9</v>
      </c>
      <c r="B14" s="65" t="s">
        <v>105</v>
      </c>
      <c r="C14" s="292">
        <v>395</v>
      </c>
      <c r="D14" s="284">
        <v>11</v>
      </c>
      <c r="E14" s="66">
        <v>35</v>
      </c>
      <c r="F14" s="67">
        <v>10</v>
      </c>
      <c r="G14" s="145">
        <v>840</v>
      </c>
      <c r="H14" s="67">
        <v>7</v>
      </c>
      <c r="I14" s="66">
        <v>320</v>
      </c>
      <c r="J14" s="67">
        <v>10</v>
      </c>
      <c r="K14" s="66">
        <v>235</v>
      </c>
      <c r="L14" s="67">
        <v>8</v>
      </c>
      <c r="M14" s="66">
        <v>2005</v>
      </c>
      <c r="N14" s="67">
        <v>8</v>
      </c>
      <c r="O14" s="112">
        <f>C14+E14+G14+I14+K14+M14-C14</f>
        <v>3435</v>
      </c>
      <c r="P14" s="113">
        <f>D14+F14+H14+J14+L14+N14-D14</f>
        <v>43</v>
      </c>
      <c r="Q14" s="70">
        <v>9</v>
      </c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s="73" customFormat="1" ht="20.25" customHeight="1">
      <c r="A15" s="64">
        <v>10</v>
      </c>
      <c r="B15" s="65" t="s">
        <v>109</v>
      </c>
      <c r="C15" s="66">
        <v>185</v>
      </c>
      <c r="D15" s="67">
        <v>12</v>
      </c>
      <c r="E15" s="76">
        <v>0</v>
      </c>
      <c r="F15" s="67">
        <v>12</v>
      </c>
      <c r="G15" s="80">
        <v>920</v>
      </c>
      <c r="H15" s="81">
        <v>6</v>
      </c>
      <c r="I15" s="91">
        <v>1960</v>
      </c>
      <c r="J15" s="67">
        <v>5</v>
      </c>
      <c r="K15" s="66">
        <v>0</v>
      </c>
      <c r="L15" s="67">
        <v>11</v>
      </c>
      <c r="M15" s="283">
        <v>75</v>
      </c>
      <c r="N15" s="284">
        <v>15</v>
      </c>
      <c r="O15" s="112">
        <f aca="true" t="shared" si="0" ref="O15:P17">C15+E15+G15+I15+K15+M15-M15</f>
        <v>3065</v>
      </c>
      <c r="P15" s="113">
        <f t="shared" si="0"/>
        <v>46</v>
      </c>
      <c r="Q15" s="74">
        <v>10</v>
      </c>
      <c r="R15" s="71"/>
      <c r="S15" s="72"/>
      <c r="T15" s="72"/>
      <c r="U15" s="8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 s="73" customFormat="1" ht="20.25" customHeight="1">
      <c r="A16" s="64">
        <v>11</v>
      </c>
      <c r="B16" s="65" t="s">
        <v>106</v>
      </c>
      <c r="C16" s="66">
        <v>550</v>
      </c>
      <c r="D16" s="67">
        <v>9</v>
      </c>
      <c r="E16" s="66">
        <v>235</v>
      </c>
      <c r="F16" s="67">
        <v>8</v>
      </c>
      <c r="G16" s="80">
        <v>500</v>
      </c>
      <c r="H16" s="81">
        <v>9</v>
      </c>
      <c r="I16" s="66">
        <v>680</v>
      </c>
      <c r="J16" s="67">
        <v>9</v>
      </c>
      <c r="K16" s="66">
        <v>0</v>
      </c>
      <c r="L16" s="67">
        <v>11</v>
      </c>
      <c r="M16" s="283">
        <v>605</v>
      </c>
      <c r="N16" s="284">
        <v>14</v>
      </c>
      <c r="O16" s="112">
        <f t="shared" si="0"/>
        <v>1965</v>
      </c>
      <c r="P16" s="113">
        <f t="shared" si="0"/>
        <v>46</v>
      </c>
      <c r="Q16" s="26">
        <v>11</v>
      </c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s="78" customFormat="1" ht="20.25" customHeight="1" thickBot="1">
      <c r="A17" s="64">
        <v>12</v>
      </c>
      <c r="B17" s="65" t="s">
        <v>110</v>
      </c>
      <c r="C17" s="91">
        <v>605</v>
      </c>
      <c r="D17" s="67">
        <v>8</v>
      </c>
      <c r="E17" s="76">
        <v>245</v>
      </c>
      <c r="F17" s="77">
        <v>7</v>
      </c>
      <c r="G17" s="80">
        <v>0</v>
      </c>
      <c r="H17" s="81">
        <v>11</v>
      </c>
      <c r="I17" s="66">
        <v>0</v>
      </c>
      <c r="J17" s="67">
        <v>11</v>
      </c>
      <c r="K17" s="66">
        <v>0</v>
      </c>
      <c r="L17" s="67">
        <v>11</v>
      </c>
      <c r="M17" s="293">
        <v>705</v>
      </c>
      <c r="N17" s="284">
        <v>13</v>
      </c>
      <c r="O17" s="112">
        <f t="shared" si="0"/>
        <v>850</v>
      </c>
      <c r="P17" s="113">
        <f t="shared" si="0"/>
        <v>48</v>
      </c>
      <c r="Q17" s="70">
        <v>12</v>
      </c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s="73" customFormat="1" ht="20.25" customHeight="1">
      <c r="A18" s="64">
        <v>13</v>
      </c>
      <c r="B18" s="65" t="s">
        <v>111</v>
      </c>
      <c r="C18" s="118">
        <v>175</v>
      </c>
      <c r="D18" s="83">
        <v>13</v>
      </c>
      <c r="E18" s="76">
        <v>0</v>
      </c>
      <c r="F18" s="67">
        <v>12</v>
      </c>
      <c r="G18" s="283">
        <v>0</v>
      </c>
      <c r="H18" s="284">
        <v>14</v>
      </c>
      <c r="I18" s="66">
        <v>0</v>
      </c>
      <c r="J18" s="67">
        <v>11</v>
      </c>
      <c r="K18" s="66">
        <v>435</v>
      </c>
      <c r="L18" s="67">
        <v>5</v>
      </c>
      <c r="M18" s="66">
        <v>1855</v>
      </c>
      <c r="N18" s="67">
        <v>9</v>
      </c>
      <c r="O18" s="112">
        <f>C18+E18+G18+I18+K18+M18-G18</f>
        <v>2465</v>
      </c>
      <c r="P18" s="113">
        <f>D18+F18+H18+J18+L18+N18-H18</f>
        <v>50</v>
      </c>
      <c r="Q18" s="74">
        <v>13</v>
      </c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s="73" customFormat="1" ht="18" customHeight="1">
      <c r="A19" s="64">
        <v>14</v>
      </c>
      <c r="B19" s="65" t="s">
        <v>212</v>
      </c>
      <c r="C19" s="91">
        <v>0</v>
      </c>
      <c r="D19" s="83">
        <v>14</v>
      </c>
      <c r="E19" s="66">
        <v>0</v>
      </c>
      <c r="F19" s="67">
        <v>12</v>
      </c>
      <c r="G19" s="80">
        <v>0</v>
      </c>
      <c r="H19" s="67">
        <v>14</v>
      </c>
      <c r="I19" s="66">
        <v>2700</v>
      </c>
      <c r="J19" s="67">
        <v>4</v>
      </c>
      <c r="K19" s="66">
        <v>0</v>
      </c>
      <c r="L19" s="67">
        <v>11</v>
      </c>
      <c r="M19" s="283">
        <v>0</v>
      </c>
      <c r="N19" s="284">
        <v>16</v>
      </c>
      <c r="O19" s="112">
        <f>C19+E19+G19+I19+K19+M19-M19</f>
        <v>2700</v>
      </c>
      <c r="P19" s="113">
        <f>D19+F19+H19+J19+L19+N19-N19</f>
        <v>55</v>
      </c>
      <c r="Q19" s="26">
        <v>14</v>
      </c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s="78" customFormat="1" ht="20.25" customHeight="1" thickBot="1">
      <c r="A20" s="64">
        <v>15</v>
      </c>
      <c r="B20" s="65" t="s">
        <v>205</v>
      </c>
      <c r="C20" s="91">
        <v>410</v>
      </c>
      <c r="D20" s="67">
        <v>10</v>
      </c>
      <c r="E20" s="283">
        <v>0</v>
      </c>
      <c r="F20" s="284">
        <v>14</v>
      </c>
      <c r="G20" s="80">
        <v>0</v>
      </c>
      <c r="H20" s="67">
        <v>14</v>
      </c>
      <c r="I20" s="66">
        <v>0</v>
      </c>
      <c r="J20" s="67">
        <v>11</v>
      </c>
      <c r="K20" s="66">
        <v>185</v>
      </c>
      <c r="L20" s="67">
        <v>10</v>
      </c>
      <c r="M20" s="76">
        <v>875</v>
      </c>
      <c r="N20" s="67">
        <v>12</v>
      </c>
      <c r="O20" s="112">
        <f>C20+E20+G20+I20+K20+M20-E20</f>
        <v>1470</v>
      </c>
      <c r="P20" s="113">
        <f>D20+F20+H20+J20+L20+N20-F20</f>
        <v>57</v>
      </c>
      <c r="Q20" s="70">
        <v>15</v>
      </c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 s="73" customFormat="1" ht="20.25" customHeight="1">
      <c r="A21" s="64">
        <v>16</v>
      </c>
      <c r="B21" s="79" t="s">
        <v>242</v>
      </c>
      <c r="C21" s="91">
        <v>0</v>
      </c>
      <c r="D21" s="67">
        <v>14</v>
      </c>
      <c r="E21" s="76">
        <v>0</v>
      </c>
      <c r="F21" s="67">
        <v>14</v>
      </c>
      <c r="G21" s="80">
        <v>0</v>
      </c>
      <c r="H21" s="67">
        <v>14</v>
      </c>
      <c r="I21" s="66">
        <v>740</v>
      </c>
      <c r="J21" s="67">
        <v>8</v>
      </c>
      <c r="K21" s="66">
        <v>0</v>
      </c>
      <c r="L21" s="67">
        <v>11</v>
      </c>
      <c r="M21" s="283">
        <v>0</v>
      </c>
      <c r="N21" s="284">
        <v>16</v>
      </c>
      <c r="O21" s="112">
        <f>C21+E21+G21+I21+K21+M21-M21</f>
        <v>740</v>
      </c>
      <c r="P21" s="113">
        <f>D21+F21+H21+J21+L21+N21-N21</f>
        <v>61</v>
      </c>
      <c r="Q21" s="74">
        <v>16</v>
      </c>
      <c r="R21" s="71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s="78" customFormat="1" ht="20.25" customHeight="1" thickBot="1">
      <c r="A22" s="64">
        <v>17</v>
      </c>
      <c r="B22" s="65"/>
      <c r="C22" s="66"/>
      <c r="D22" s="67"/>
      <c r="E22" s="76"/>
      <c r="F22" s="67"/>
      <c r="G22" s="119"/>
      <c r="H22" s="69"/>
      <c r="I22" s="91"/>
      <c r="J22" s="67"/>
      <c r="K22" s="145"/>
      <c r="L22" s="67"/>
      <c r="M22" s="76"/>
      <c r="N22" s="67"/>
      <c r="O22" s="112"/>
      <c r="P22" s="113"/>
      <c r="Q22" s="26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 s="73" customFormat="1" ht="20.25" customHeight="1">
      <c r="A23" s="64">
        <v>18</v>
      </c>
      <c r="B23" s="65"/>
      <c r="C23" s="66"/>
      <c r="D23" s="67"/>
      <c r="E23" s="76"/>
      <c r="F23" s="77"/>
      <c r="G23" s="119"/>
      <c r="H23" s="81"/>
      <c r="I23" s="66"/>
      <c r="J23" s="67"/>
      <c r="K23" s="80"/>
      <c r="L23" s="67"/>
      <c r="M23" s="76"/>
      <c r="N23" s="67"/>
      <c r="O23" s="112"/>
      <c r="P23" s="113"/>
      <c r="Q23" s="70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</row>
    <row r="24" spans="1:48" s="73" customFormat="1" ht="20.25" customHeight="1">
      <c r="A24" s="64">
        <v>19</v>
      </c>
      <c r="B24" s="65"/>
      <c r="C24" s="66"/>
      <c r="D24" s="67"/>
      <c r="E24" s="76"/>
      <c r="F24" s="67"/>
      <c r="G24" s="80"/>
      <c r="H24" s="69"/>
      <c r="I24" s="91"/>
      <c r="J24" s="67"/>
      <c r="K24" s="145"/>
      <c r="L24" s="67"/>
      <c r="M24" s="76"/>
      <c r="N24" s="67"/>
      <c r="O24" s="112"/>
      <c r="P24" s="113"/>
      <c r="Q24" s="74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</row>
    <row r="25" spans="1:48" s="78" customFormat="1" ht="20.25" customHeight="1" thickBot="1">
      <c r="A25" s="64">
        <v>20</v>
      </c>
      <c r="B25" s="75"/>
      <c r="C25" s="66"/>
      <c r="D25" s="67"/>
      <c r="E25" s="76"/>
      <c r="F25" s="67"/>
      <c r="G25" s="80"/>
      <c r="H25" s="69"/>
      <c r="I25" s="91"/>
      <c r="J25" s="67"/>
      <c r="K25" s="145"/>
      <c r="L25" s="67"/>
      <c r="M25" s="76"/>
      <c r="N25" s="67"/>
      <c r="O25" s="112"/>
      <c r="P25" s="113"/>
      <c r="Q25" s="26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1:48" s="73" customFormat="1" ht="20.25" customHeight="1">
      <c r="A26" s="64">
        <v>21</v>
      </c>
      <c r="B26" s="84"/>
      <c r="C26" s="66"/>
      <c r="D26" s="67"/>
      <c r="E26" s="76"/>
      <c r="F26" s="67"/>
      <c r="G26" s="119"/>
      <c r="H26" s="69"/>
      <c r="I26" s="66"/>
      <c r="J26" s="67"/>
      <c r="K26" s="66"/>
      <c r="L26" s="67"/>
      <c r="M26" s="76"/>
      <c r="N26" s="67"/>
      <c r="O26" s="112"/>
      <c r="P26" s="113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s="73" customFormat="1" ht="20.25" customHeight="1">
      <c r="A27" s="85">
        <v>22</v>
      </c>
      <c r="B27" s="86"/>
      <c r="C27" s="66"/>
      <c r="D27" s="67"/>
      <c r="E27" s="76"/>
      <c r="F27" s="77"/>
      <c r="G27" s="80"/>
      <c r="H27" s="81"/>
      <c r="I27" s="66"/>
      <c r="J27" s="67"/>
      <c r="K27" s="68"/>
      <c r="L27" s="67"/>
      <c r="M27" s="76"/>
      <c r="N27" s="77"/>
      <c r="O27" s="112"/>
      <c r="P27" s="113"/>
      <c r="Q27" s="74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s="78" customFormat="1" ht="20.25" customHeight="1" thickBot="1">
      <c r="A28" s="85">
        <v>23</v>
      </c>
      <c r="B28" s="86"/>
      <c r="C28" s="68"/>
      <c r="D28" s="24"/>
      <c r="E28" s="76"/>
      <c r="F28" s="77"/>
      <c r="G28" s="80"/>
      <c r="H28" s="81"/>
      <c r="I28" s="66"/>
      <c r="J28" s="67"/>
      <c r="K28" s="68"/>
      <c r="L28" s="67"/>
      <c r="M28" s="76"/>
      <c r="N28" s="77"/>
      <c r="O28" s="112"/>
      <c r="P28" s="113"/>
      <c r="Q28" s="26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112"/>
      <c r="P29" s="113"/>
      <c r="Q29" s="70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85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112"/>
      <c r="P30" s="113"/>
      <c r="Q30" s="74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85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112"/>
      <c r="P31" s="113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112"/>
      <c r="P32" s="113"/>
      <c r="Q32" s="70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85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112"/>
      <c r="P33" s="113"/>
      <c r="Q33" s="74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85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112"/>
      <c r="P34" s="113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112"/>
      <c r="P35" s="113"/>
      <c r="Q35" s="70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17" t="s">
        <v>180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"/>
    </row>
    <row r="37" spans="1:18" ht="45" customHeight="1" thickBot="1">
      <c r="A37" s="317" t="s">
        <v>69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"/>
    </row>
    <row r="38" spans="1:48" s="7" customFormat="1" ht="83.25" customHeight="1" thickBot="1">
      <c r="A38" s="318" t="s">
        <v>0</v>
      </c>
      <c r="B38" s="319" t="s">
        <v>20</v>
      </c>
      <c r="C38" s="320" t="s">
        <v>181</v>
      </c>
      <c r="D38" s="321"/>
      <c r="E38" s="322" t="s">
        <v>182</v>
      </c>
      <c r="F38" s="322"/>
      <c r="G38" s="322" t="s">
        <v>183</v>
      </c>
      <c r="H38" s="322"/>
      <c r="I38" s="324" t="s">
        <v>184</v>
      </c>
      <c r="J38" s="324"/>
      <c r="K38" s="324" t="s">
        <v>235</v>
      </c>
      <c r="L38" s="324"/>
      <c r="M38" s="325" t="s">
        <v>247</v>
      </c>
      <c r="N38" s="326"/>
      <c r="O38" s="329" t="s">
        <v>21</v>
      </c>
      <c r="P38" s="329"/>
      <c r="Q38" s="329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18"/>
      <c r="B39" s="319"/>
      <c r="C39" s="62" t="s">
        <v>22</v>
      </c>
      <c r="D39" s="63" t="s">
        <v>55</v>
      </c>
      <c r="E39" s="8" t="s">
        <v>22</v>
      </c>
      <c r="F39" s="9" t="s">
        <v>55</v>
      </c>
      <c r="G39" s="8" t="s">
        <v>22</v>
      </c>
      <c r="H39" s="9" t="s">
        <v>55</v>
      </c>
      <c r="I39" s="8" t="s">
        <v>22</v>
      </c>
      <c r="J39" s="9" t="s">
        <v>55</v>
      </c>
      <c r="K39" s="8" t="s">
        <v>22</v>
      </c>
      <c r="L39" s="9" t="s">
        <v>55</v>
      </c>
      <c r="M39" s="8" t="s">
        <v>22</v>
      </c>
      <c r="N39" s="9" t="s">
        <v>55</v>
      </c>
      <c r="O39" s="110" t="s">
        <v>23</v>
      </c>
      <c r="P39" s="111" t="s">
        <v>56</v>
      </c>
      <c r="Q39" s="109" t="s">
        <v>73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101" t="s">
        <v>112</v>
      </c>
      <c r="C40" s="102">
        <v>1745</v>
      </c>
      <c r="D40" s="93">
        <v>2</v>
      </c>
      <c r="E40" s="36">
        <v>760</v>
      </c>
      <c r="F40" s="35">
        <v>2</v>
      </c>
      <c r="G40" s="92">
        <v>2820</v>
      </c>
      <c r="H40" s="93">
        <v>1</v>
      </c>
      <c r="I40" s="36">
        <v>2140</v>
      </c>
      <c r="J40" s="35">
        <v>1</v>
      </c>
      <c r="K40" s="281">
        <v>345</v>
      </c>
      <c r="L40" s="282">
        <v>7</v>
      </c>
      <c r="M40" s="36">
        <v>2550</v>
      </c>
      <c r="N40" s="35">
        <v>5</v>
      </c>
      <c r="O40" s="114">
        <f>C40+E40+G40+I40+K40+M40-K40</f>
        <v>10015</v>
      </c>
      <c r="P40" s="115">
        <f>D40+F40+H40+J40+L40+N40-L40</f>
        <v>11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46" t="s">
        <v>114</v>
      </c>
      <c r="C41" s="103">
        <v>790</v>
      </c>
      <c r="D41" s="276">
        <v>4</v>
      </c>
      <c r="E41" s="32">
        <v>540</v>
      </c>
      <c r="F41" s="277">
        <v>3</v>
      </c>
      <c r="G41" s="25">
        <v>840</v>
      </c>
      <c r="H41" s="22">
        <v>2</v>
      </c>
      <c r="I41" s="32">
        <v>940</v>
      </c>
      <c r="J41" s="277">
        <v>2</v>
      </c>
      <c r="K41" s="283">
        <v>0</v>
      </c>
      <c r="L41" s="284">
        <v>11</v>
      </c>
      <c r="M41" s="25">
        <v>2410</v>
      </c>
      <c r="N41" s="67">
        <v>6</v>
      </c>
      <c r="O41" s="114">
        <f>C41+E41+G41+I41+K41+M41-K41</f>
        <v>5520</v>
      </c>
      <c r="P41" s="115">
        <f>D41+F41+H41+J41+L41+N41-L41</f>
        <v>17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30" t="s">
        <v>113</v>
      </c>
      <c r="C42" s="104">
        <v>2190</v>
      </c>
      <c r="D42" s="24">
        <v>1</v>
      </c>
      <c r="E42" s="25">
        <v>1355</v>
      </c>
      <c r="F42" s="22">
        <v>1</v>
      </c>
      <c r="G42" s="23">
        <v>460</v>
      </c>
      <c r="H42" s="24">
        <v>3</v>
      </c>
      <c r="I42" s="25">
        <v>900</v>
      </c>
      <c r="J42" s="22">
        <v>3</v>
      </c>
      <c r="K42" s="66">
        <v>0</v>
      </c>
      <c r="L42" s="67">
        <v>11</v>
      </c>
      <c r="M42" s="283">
        <v>0</v>
      </c>
      <c r="N42" s="284">
        <v>16</v>
      </c>
      <c r="O42" s="114">
        <f>C42+E42+G42+I42+K42+M42-M42</f>
        <v>4905</v>
      </c>
      <c r="P42" s="115">
        <f>D42+F42+H42+J42+L42+N42-N42</f>
        <v>19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30" t="s">
        <v>120</v>
      </c>
      <c r="C43" s="104">
        <v>860</v>
      </c>
      <c r="D43" s="22">
        <v>3</v>
      </c>
      <c r="E43" s="25">
        <v>0</v>
      </c>
      <c r="F43" s="67">
        <v>4</v>
      </c>
      <c r="G43" s="23">
        <v>0</v>
      </c>
      <c r="H43" s="67">
        <v>4</v>
      </c>
      <c r="I43" s="104">
        <v>140</v>
      </c>
      <c r="J43" s="22">
        <v>4</v>
      </c>
      <c r="K43" s="66">
        <v>0</v>
      </c>
      <c r="L43" s="67">
        <v>11</v>
      </c>
      <c r="M43" s="283">
        <v>0</v>
      </c>
      <c r="N43" s="284">
        <v>16</v>
      </c>
      <c r="O43" s="114">
        <f>C43+E43+G43+I43+K43+M43-M43</f>
        <v>1000</v>
      </c>
      <c r="P43" s="115">
        <f>D43+F43+H43+J43+L43+N43-N43</f>
        <v>26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104"/>
      <c r="D44" s="67"/>
      <c r="E44" s="104"/>
      <c r="F44" s="22"/>
      <c r="G44" s="23"/>
      <c r="H44" s="24"/>
      <c r="I44" s="25"/>
      <c r="J44" s="67"/>
      <c r="K44" s="104"/>
      <c r="L44" s="67"/>
      <c r="M44" s="23"/>
      <c r="N44" s="67"/>
      <c r="O44" s="114"/>
      <c r="P44" s="115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104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114"/>
      <c r="P45" s="1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100"/>
      <c r="C46" s="104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114"/>
      <c r="P46" s="115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100"/>
      <c r="C47" s="104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114"/>
      <c r="P47" s="1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100"/>
      <c r="C48" s="104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114"/>
      <c r="P48" s="115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101"/>
      <c r="C49" s="104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114"/>
      <c r="P49" s="115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4"/>
      <c r="B50" s="6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17" t="s">
        <v>180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"/>
    </row>
    <row r="52" spans="1:18" ht="45" customHeight="1" thickBot="1">
      <c r="A52" s="317" t="s">
        <v>70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"/>
    </row>
    <row r="53" spans="1:48" s="7" customFormat="1" ht="86.25" customHeight="1" thickBot="1">
      <c r="A53" s="318" t="s">
        <v>0</v>
      </c>
      <c r="B53" s="319" t="s">
        <v>20</v>
      </c>
      <c r="C53" s="320" t="s">
        <v>181</v>
      </c>
      <c r="D53" s="321"/>
      <c r="E53" s="322" t="s">
        <v>230</v>
      </c>
      <c r="F53" s="322"/>
      <c r="G53" s="322" t="s">
        <v>231</v>
      </c>
      <c r="H53" s="322"/>
      <c r="I53" s="327" t="s">
        <v>241</v>
      </c>
      <c r="J53" s="328"/>
      <c r="K53" s="325" t="s">
        <v>246</v>
      </c>
      <c r="L53" s="326"/>
      <c r="M53" s="325" t="s">
        <v>249</v>
      </c>
      <c r="N53" s="326"/>
      <c r="O53" s="329" t="s">
        <v>21</v>
      </c>
      <c r="P53" s="329"/>
      <c r="Q53" s="329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18"/>
      <c r="B54" s="319"/>
      <c r="C54" s="62" t="s">
        <v>22</v>
      </c>
      <c r="D54" s="63" t="s">
        <v>55</v>
      </c>
      <c r="E54" s="8" t="s">
        <v>22</v>
      </c>
      <c r="F54" s="9" t="s">
        <v>55</v>
      </c>
      <c r="G54" s="8" t="s">
        <v>22</v>
      </c>
      <c r="H54" s="9" t="s">
        <v>55</v>
      </c>
      <c r="I54" s="8" t="s">
        <v>22</v>
      </c>
      <c r="J54" s="9" t="s">
        <v>55</v>
      </c>
      <c r="K54" s="8" t="s">
        <v>22</v>
      </c>
      <c r="L54" s="9" t="s">
        <v>55</v>
      </c>
      <c r="M54" s="8" t="s">
        <v>22</v>
      </c>
      <c r="N54" s="9" t="s">
        <v>55</v>
      </c>
      <c r="O54" s="110" t="s">
        <v>23</v>
      </c>
      <c r="P54" s="111" t="s">
        <v>56</v>
      </c>
      <c r="Q54" s="109" t="s">
        <v>73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78" t="s">
        <v>208</v>
      </c>
      <c r="C55" s="36">
        <v>455</v>
      </c>
      <c r="D55" s="35">
        <v>1</v>
      </c>
      <c r="E55" s="36">
        <v>540</v>
      </c>
      <c r="F55" s="35">
        <v>1</v>
      </c>
      <c r="G55" s="92">
        <v>480</v>
      </c>
      <c r="H55" s="93">
        <v>1</v>
      </c>
      <c r="I55" s="281">
        <v>0</v>
      </c>
      <c r="J55" s="289">
        <v>5</v>
      </c>
      <c r="K55" s="36">
        <v>2385</v>
      </c>
      <c r="L55" s="35">
        <v>1</v>
      </c>
      <c r="M55" s="92">
        <v>160</v>
      </c>
      <c r="N55" s="35">
        <v>1</v>
      </c>
      <c r="O55" s="114">
        <f>C55+E55+G55+I55+K55+M55-I55</f>
        <v>4020</v>
      </c>
      <c r="P55" s="115">
        <f>D55+F55+H55+J55+L55+N55-J55</f>
        <v>5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105" t="s">
        <v>206</v>
      </c>
      <c r="C56" s="25">
        <v>80</v>
      </c>
      <c r="D56" s="24">
        <v>3</v>
      </c>
      <c r="E56" s="25">
        <v>440</v>
      </c>
      <c r="F56" s="22">
        <v>2</v>
      </c>
      <c r="G56" s="23">
        <v>220</v>
      </c>
      <c r="H56" s="24">
        <v>2</v>
      </c>
      <c r="I56" s="25">
        <v>1840</v>
      </c>
      <c r="J56" s="22">
        <v>1</v>
      </c>
      <c r="K56" s="23">
        <v>1730</v>
      </c>
      <c r="L56" s="22">
        <v>2</v>
      </c>
      <c r="M56" s="290">
        <v>0</v>
      </c>
      <c r="N56" s="284">
        <v>8</v>
      </c>
      <c r="O56" s="114">
        <f aca="true" t="shared" si="1" ref="O56:P59">C56+E56+G56+I56+K56+M56-M56</f>
        <v>4310</v>
      </c>
      <c r="P56" s="115">
        <f t="shared" si="1"/>
        <v>10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3">
        <v>3</v>
      </c>
      <c r="B57" s="105" t="s">
        <v>207</v>
      </c>
      <c r="C57" s="25">
        <v>45</v>
      </c>
      <c r="D57" s="24">
        <v>4</v>
      </c>
      <c r="E57" s="25">
        <v>200</v>
      </c>
      <c r="F57" s="22">
        <v>3</v>
      </c>
      <c r="G57" s="23">
        <v>0</v>
      </c>
      <c r="H57" s="24">
        <v>3</v>
      </c>
      <c r="I57" s="25">
        <v>0</v>
      </c>
      <c r="J57" s="67">
        <v>5</v>
      </c>
      <c r="K57" s="23">
        <v>0</v>
      </c>
      <c r="L57" s="67">
        <v>4</v>
      </c>
      <c r="M57" s="290">
        <v>0</v>
      </c>
      <c r="N57" s="284">
        <v>8</v>
      </c>
      <c r="O57" s="114">
        <f t="shared" si="1"/>
        <v>245</v>
      </c>
      <c r="P57" s="115">
        <f t="shared" si="1"/>
        <v>19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4</v>
      </c>
      <c r="B58" s="105" t="s">
        <v>126</v>
      </c>
      <c r="C58" s="25">
        <v>150</v>
      </c>
      <c r="D58" s="24">
        <v>2</v>
      </c>
      <c r="E58" s="25">
        <v>0</v>
      </c>
      <c r="F58" s="67">
        <v>4</v>
      </c>
      <c r="G58" s="23">
        <v>0</v>
      </c>
      <c r="H58" s="69">
        <v>4</v>
      </c>
      <c r="I58" s="25">
        <v>0</v>
      </c>
      <c r="J58" s="67">
        <v>5</v>
      </c>
      <c r="K58" s="23">
        <v>0</v>
      </c>
      <c r="L58" s="67">
        <v>4</v>
      </c>
      <c r="M58" s="290">
        <v>0</v>
      </c>
      <c r="N58" s="284">
        <v>8</v>
      </c>
      <c r="O58" s="114">
        <f t="shared" si="1"/>
        <v>150</v>
      </c>
      <c r="P58" s="115">
        <f t="shared" si="1"/>
        <v>19</v>
      </c>
      <c r="Q58" s="15">
        <v>4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30" t="s">
        <v>244</v>
      </c>
      <c r="C59" s="25">
        <v>0</v>
      </c>
      <c r="D59" s="67">
        <v>5</v>
      </c>
      <c r="E59" s="25">
        <v>0</v>
      </c>
      <c r="F59" s="67">
        <v>4</v>
      </c>
      <c r="G59" s="23">
        <v>0</v>
      </c>
      <c r="H59" s="69">
        <v>4</v>
      </c>
      <c r="I59" s="25">
        <v>0</v>
      </c>
      <c r="J59" s="67">
        <v>5</v>
      </c>
      <c r="K59" s="23">
        <v>840</v>
      </c>
      <c r="L59" s="67">
        <v>3</v>
      </c>
      <c r="M59" s="290">
        <v>0</v>
      </c>
      <c r="N59" s="284">
        <v>8</v>
      </c>
      <c r="O59" s="114">
        <f t="shared" si="1"/>
        <v>840</v>
      </c>
      <c r="P59" s="115">
        <f t="shared" si="1"/>
        <v>21</v>
      </c>
      <c r="Q59" s="15">
        <v>5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101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114"/>
      <c r="P60" s="115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3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114"/>
      <c r="P61" s="115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8</v>
      </c>
      <c r="B62" s="100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114"/>
      <c r="P62" s="115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100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114"/>
      <c r="P63" s="115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105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114"/>
      <c r="P64" s="115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6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4"/>
      <c r="B66" s="6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17" t="s">
        <v>180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"/>
    </row>
    <row r="68" spans="1:18" ht="45" customHeight="1" thickBot="1">
      <c r="A68" s="317" t="s">
        <v>71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"/>
    </row>
    <row r="69" spans="1:48" s="7" customFormat="1" ht="83.25" customHeight="1" thickBot="1">
      <c r="A69" s="318" t="s">
        <v>0</v>
      </c>
      <c r="B69" s="319" t="s">
        <v>20</v>
      </c>
      <c r="C69" s="320" t="s">
        <v>181</v>
      </c>
      <c r="D69" s="321"/>
      <c r="E69" s="322" t="s">
        <v>230</v>
      </c>
      <c r="F69" s="322"/>
      <c r="G69" s="322" t="s">
        <v>231</v>
      </c>
      <c r="H69" s="322"/>
      <c r="I69" s="324" t="s">
        <v>241</v>
      </c>
      <c r="J69" s="324"/>
      <c r="K69" s="325" t="s">
        <v>246</v>
      </c>
      <c r="L69" s="326"/>
      <c r="M69" s="325" t="s">
        <v>249</v>
      </c>
      <c r="N69" s="326"/>
      <c r="O69" s="329" t="s">
        <v>21</v>
      </c>
      <c r="P69" s="329"/>
      <c r="Q69" s="329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18"/>
      <c r="B70" s="319"/>
      <c r="C70" s="8" t="s">
        <v>22</v>
      </c>
      <c r="D70" s="9" t="s">
        <v>55</v>
      </c>
      <c r="E70" s="8" t="s">
        <v>22</v>
      </c>
      <c r="F70" s="9" t="s">
        <v>55</v>
      </c>
      <c r="G70" s="8" t="s">
        <v>22</v>
      </c>
      <c r="H70" s="9" t="s">
        <v>55</v>
      </c>
      <c r="I70" s="8" t="s">
        <v>22</v>
      </c>
      <c r="J70" s="9" t="s">
        <v>55</v>
      </c>
      <c r="K70" s="8" t="s">
        <v>22</v>
      </c>
      <c r="L70" s="9" t="s">
        <v>55</v>
      </c>
      <c r="M70" s="8" t="s">
        <v>22</v>
      </c>
      <c r="N70" s="9" t="s">
        <v>55</v>
      </c>
      <c r="O70" s="110" t="s">
        <v>23</v>
      </c>
      <c r="P70" s="111" t="s">
        <v>56</v>
      </c>
      <c r="Q70" s="109" t="s">
        <v>73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46" t="s">
        <v>210</v>
      </c>
      <c r="C71" s="36">
        <v>165</v>
      </c>
      <c r="D71" s="13">
        <v>3</v>
      </c>
      <c r="E71" s="281">
        <v>260</v>
      </c>
      <c r="F71" s="289">
        <v>4</v>
      </c>
      <c r="G71" s="36">
        <v>260</v>
      </c>
      <c r="H71" s="67">
        <v>3</v>
      </c>
      <c r="I71" s="104">
        <v>1680</v>
      </c>
      <c r="J71" s="35">
        <v>2</v>
      </c>
      <c r="K71" s="104">
        <v>1315</v>
      </c>
      <c r="L71" s="35">
        <v>2</v>
      </c>
      <c r="M71" s="92">
        <v>5</v>
      </c>
      <c r="N71" s="250">
        <v>3</v>
      </c>
      <c r="O71" s="116">
        <f>C71+E71+G71+I71+K71+M71-E71</f>
        <v>3425</v>
      </c>
      <c r="P71" s="117">
        <f>D71+F71+H71+J71+L71+N71-F71</f>
        <v>13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100" t="s">
        <v>224</v>
      </c>
      <c r="C72" s="290">
        <v>0</v>
      </c>
      <c r="D72" s="284">
        <v>6</v>
      </c>
      <c r="E72" s="25">
        <v>360</v>
      </c>
      <c r="F72" s="67">
        <v>1</v>
      </c>
      <c r="G72" s="23">
        <v>0</v>
      </c>
      <c r="H72" s="67">
        <v>5</v>
      </c>
      <c r="I72" s="23">
        <v>0</v>
      </c>
      <c r="J72" s="67">
        <v>5</v>
      </c>
      <c r="K72" s="23">
        <v>1145</v>
      </c>
      <c r="L72" s="67">
        <v>3</v>
      </c>
      <c r="M72" s="23">
        <v>125</v>
      </c>
      <c r="N72" s="69">
        <v>2</v>
      </c>
      <c r="O72" s="116">
        <f>C72+E72+G72+I72+K72+M72-C72</f>
        <v>1630</v>
      </c>
      <c r="P72" s="117">
        <f>D72+F72+H72+J72+L72+N72-D72</f>
        <v>16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3">
        <v>3</v>
      </c>
      <c r="B73" s="30" t="s">
        <v>115</v>
      </c>
      <c r="C73" s="25">
        <v>15</v>
      </c>
      <c r="D73" s="69">
        <v>5</v>
      </c>
      <c r="E73" s="25">
        <v>280</v>
      </c>
      <c r="F73" s="22">
        <v>3</v>
      </c>
      <c r="G73" s="25">
        <v>430</v>
      </c>
      <c r="H73" s="22">
        <v>1</v>
      </c>
      <c r="I73" s="104">
        <v>0</v>
      </c>
      <c r="J73" s="67">
        <v>5</v>
      </c>
      <c r="K73" s="23">
        <v>630</v>
      </c>
      <c r="L73" s="67">
        <v>4</v>
      </c>
      <c r="M73" s="290">
        <v>0</v>
      </c>
      <c r="N73" s="284">
        <v>5.5</v>
      </c>
      <c r="O73" s="116">
        <f>C73+E73+G73+I73+K73+M73-M73</f>
        <v>1355</v>
      </c>
      <c r="P73" s="117">
        <f>D73+F73+H73+J73+L73+N73-N73</f>
        <v>18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3">
        <v>4</v>
      </c>
      <c r="B74" s="30" t="s">
        <v>225</v>
      </c>
      <c r="C74" s="25">
        <v>0</v>
      </c>
      <c r="D74" s="69">
        <v>6</v>
      </c>
      <c r="E74" s="25">
        <v>320</v>
      </c>
      <c r="F74" s="67">
        <v>2</v>
      </c>
      <c r="G74" s="23">
        <v>340</v>
      </c>
      <c r="H74" s="67">
        <v>2</v>
      </c>
      <c r="I74" s="104">
        <v>0</v>
      </c>
      <c r="J74" s="67">
        <v>5</v>
      </c>
      <c r="K74" s="23">
        <v>0</v>
      </c>
      <c r="L74" s="67">
        <v>6</v>
      </c>
      <c r="M74" s="290">
        <v>0</v>
      </c>
      <c r="N74" s="284">
        <v>8</v>
      </c>
      <c r="O74" s="116">
        <f>C74+E74+G74+I74+K74+M74-M74</f>
        <v>660</v>
      </c>
      <c r="P74" s="117">
        <f>D74+F74+H74+J74+L74+N74-N74</f>
        <v>21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30" t="s">
        <v>243</v>
      </c>
      <c r="C75" s="290">
        <v>0</v>
      </c>
      <c r="D75" s="284">
        <v>6</v>
      </c>
      <c r="E75" s="25">
        <v>0</v>
      </c>
      <c r="F75" s="67">
        <v>5</v>
      </c>
      <c r="G75" s="23">
        <v>0</v>
      </c>
      <c r="H75" s="69">
        <v>5</v>
      </c>
      <c r="I75" s="104">
        <v>0</v>
      </c>
      <c r="J75" s="67">
        <v>5</v>
      </c>
      <c r="K75" s="23">
        <v>1585</v>
      </c>
      <c r="L75" s="22">
        <v>1</v>
      </c>
      <c r="M75" s="274">
        <v>0</v>
      </c>
      <c r="N75" s="22">
        <v>5.5</v>
      </c>
      <c r="O75" s="116">
        <f>C75+E75+G75+I75+K75+M75-C75</f>
        <v>1585</v>
      </c>
      <c r="P75" s="117">
        <f>D75+F75+H75+J75+L75+N75-D75</f>
        <v>21.5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101" t="s">
        <v>209</v>
      </c>
      <c r="C76" s="25">
        <v>175</v>
      </c>
      <c r="D76" s="22">
        <v>2</v>
      </c>
      <c r="E76" s="25">
        <v>0</v>
      </c>
      <c r="F76" s="67">
        <v>5</v>
      </c>
      <c r="G76" s="25">
        <v>0</v>
      </c>
      <c r="H76" s="67">
        <v>5</v>
      </c>
      <c r="I76" s="23">
        <v>1020</v>
      </c>
      <c r="J76" s="280">
        <v>4</v>
      </c>
      <c r="K76" s="23">
        <v>0</v>
      </c>
      <c r="L76" s="275">
        <v>6</v>
      </c>
      <c r="M76" s="290">
        <v>0</v>
      </c>
      <c r="N76" s="284">
        <v>8</v>
      </c>
      <c r="O76" s="116">
        <f>C76+E76+G76+I76+K76+M76-M76</f>
        <v>1195</v>
      </c>
      <c r="P76" s="117">
        <f>D76+F76+H76+J76+L76+N76-N76</f>
        <v>22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3">
        <v>7</v>
      </c>
      <c r="B77" s="101" t="s">
        <v>116</v>
      </c>
      <c r="C77" s="25">
        <v>205</v>
      </c>
      <c r="D77" s="279">
        <v>1</v>
      </c>
      <c r="E77" s="25">
        <v>0</v>
      </c>
      <c r="F77" s="67">
        <v>5</v>
      </c>
      <c r="G77" s="25">
        <v>0</v>
      </c>
      <c r="H77" s="273">
        <v>5</v>
      </c>
      <c r="I77" s="104">
        <v>0</v>
      </c>
      <c r="J77" s="67">
        <v>5</v>
      </c>
      <c r="K77" s="104">
        <v>0</v>
      </c>
      <c r="L77" s="67">
        <v>6</v>
      </c>
      <c r="M77" s="290">
        <v>0</v>
      </c>
      <c r="N77" s="284">
        <v>8</v>
      </c>
      <c r="O77" s="116">
        <f>C77+E77+G77+I77+K77+M77-M77</f>
        <v>205</v>
      </c>
      <c r="P77" s="117">
        <f>D77+F77+H77+J77+L77+N77-N77</f>
        <v>22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3">
        <v>8</v>
      </c>
      <c r="B78" s="100" t="s">
        <v>229</v>
      </c>
      <c r="C78" s="290">
        <v>0</v>
      </c>
      <c r="D78" s="295">
        <v>6</v>
      </c>
      <c r="E78" s="25">
        <v>0</v>
      </c>
      <c r="F78" s="67">
        <v>5</v>
      </c>
      <c r="G78" s="25">
        <v>230</v>
      </c>
      <c r="H78" s="67">
        <v>4</v>
      </c>
      <c r="I78" s="23">
        <v>1460</v>
      </c>
      <c r="J78" s="22">
        <v>3</v>
      </c>
      <c r="K78" s="23">
        <v>50</v>
      </c>
      <c r="L78" s="22">
        <v>5</v>
      </c>
      <c r="M78" s="274">
        <v>0</v>
      </c>
      <c r="N78" s="67">
        <v>5.5</v>
      </c>
      <c r="O78" s="116">
        <f>C78+E78+G78+I78+K78+M78-C78</f>
        <v>1740</v>
      </c>
      <c r="P78" s="117">
        <f>D78+F78+H78+J78+L78+N78-D78</f>
        <v>22.5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100" t="s">
        <v>117</v>
      </c>
      <c r="C79" s="25">
        <v>100</v>
      </c>
      <c r="D79" s="22">
        <v>4</v>
      </c>
      <c r="E79" s="25">
        <v>0</v>
      </c>
      <c r="F79" s="67">
        <v>5</v>
      </c>
      <c r="G79" s="25">
        <v>0</v>
      </c>
      <c r="H79" s="67">
        <v>5</v>
      </c>
      <c r="I79" s="23">
        <v>0</v>
      </c>
      <c r="J79" s="67">
        <v>5</v>
      </c>
      <c r="K79" s="23">
        <v>0</v>
      </c>
      <c r="L79" s="67">
        <v>6</v>
      </c>
      <c r="M79" s="290">
        <v>0</v>
      </c>
      <c r="N79" s="284">
        <v>8</v>
      </c>
      <c r="O79" s="116">
        <f>C79+E79+G79+I79+K79+M79-M79</f>
        <v>100</v>
      </c>
      <c r="P79" s="117">
        <f>D79+F79+H79+J79+L79+N79-N79</f>
        <v>25</v>
      </c>
      <c r="Q79" s="15">
        <v>9</v>
      </c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3">
        <v>10</v>
      </c>
      <c r="B80" s="30" t="s">
        <v>252</v>
      </c>
      <c r="C80" s="290">
        <v>0</v>
      </c>
      <c r="D80" s="284">
        <v>6</v>
      </c>
      <c r="E80" s="25">
        <v>0</v>
      </c>
      <c r="F80" s="67">
        <v>5</v>
      </c>
      <c r="G80" s="25">
        <v>0</v>
      </c>
      <c r="H80" s="67">
        <v>5</v>
      </c>
      <c r="I80" s="23">
        <v>0</v>
      </c>
      <c r="J80" s="67">
        <v>5</v>
      </c>
      <c r="K80" s="23">
        <v>0</v>
      </c>
      <c r="L80" s="69">
        <v>6</v>
      </c>
      <c r="M80" s="25">
        <v>0</v>
      </c>
      <c r="N80" s="22">
        <v>5.5</v>
      </c>
      <c r="O80" s="116">
        <f>C80+E80+G80+I80+K80+M80-C80</f>
        <v>0</v>
      </c>
      <c r="P80" s="117">
        <f>D80+F80+H80+J80+L80+N80-D80</f>
        <v>26.5</v>
      </c>
      <c r="Q80" s="15" t="s">
        <v>214</v>
      </c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  <c r="IN81" s="216"/>
      <c r="IO81" s="216"/>
      <c r="IP81" s="216"/>
      <c r="IQ81" s="216"/>
      <c r="IR81" s="216"/>
    </row>
    <row r="82" spans="1:252" ht="20.25" customHeight="1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  <c r="II82" s="216"/>
      <c r="IJ82" s="216"/>
      <c r="IK82" s="216"/>
      <c r="IL82" s="216"/>
      <c r="IM82" s="216"/>
      <c r="IN82" s="216"/>
      <c r="IO82" s="216"/>
      <c r="IP82" s="216"/>
      <c r="IQ82" s="216"/>
      <c r="IR82" s="216"/>
    </row>
    <row r="83" spans="1:252" ht="20.25" customHeight="1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  <c r="II83" s="216"/>
      <c r="IJ83" s="216"/>
      <c r="IK83" s="216"/>
      <c r="IL83" s="216"/>
      <c r="IM83" s="216"/>
      <c r="IN83" s="216"/>
      <c r="IO83" s="216"/>
      <c r="IP83" s="216"/>
      <c r="IQ83" s="216"/>
      <c r="IR83" s="216"/>
    </row>
    <row r="84" spans="1:252" ht="20.25" customHeight="1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  <c r="II84" s="216"/>
      <c r="IJ84" s="216"/>
      <c r="IK84" s="216"/>
      <c r="IL84" s="216"/>
      <c r="IM84" s="216"/>
      <c r="IN84" s="216"/>
      <c r="IO84" s="216"/>
      <c r="IP84" s="216"/>
      <c r="IQ84" s="216"/>
      <c r="IR84" s="216"/>
    </row>
    <row r="85" spans="1:252" ht="20.2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  <c r="IN85" s="216"/>
      <c r="IO85" s="216"/>
      <c r="IP85" s="216"/>
      <c r="IQ85" s="216"/>
      <c r="IR85" s="216"/>
    </row>
    <row r="86" spans="1:252" ht="20.25" customHeight="1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  <c r="II86" s="216"/>
      <c r="IJ86" s="216"/>
      <c r="IK86" s="216"/>
      <c r="IL86" s="216"/>
      <c r="IM86" s="216"/>
      <c r="IN86" s="216"/>
      <c r="IO86" s="216"/>
      <c r="IP86" s="216"/>
      <c r="IQ86" s="216"/>
      <c r="IR86" s="216"/>
    </row>
    <row r="87" spans="1:252" ht="12.75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  <c r="IN87" s="216"/>
      <c r="IO87" s="216"/>
      <c r="IP87" s="216"/>
      <c r="IQ87" s="216"/>
      <c r="IR87" s="216"/>
    </row>
    <row r="88" spans="1:252" ht="12.75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  <c r="IN88" s="216"/>
      <c r="IO88" s="216"/>
      <c r="IP88" s="216"/>
      <c r="IQ88" s="216"/>
      <c r="IR88" s="216"/>
    </row>
  </sheetData>
  <sheetProtection/>
  <mergeCells count="45">
    <mergeCell ref="A36:Q36"/>
    <mergeCell ref="C38:D38"/>
    <mergeCell ref="K38:L38"/>
    <mergeCell ref="I69:J69"/>
    <mergeCell ref="O69:Q69"/>
    <mergeCell ref="A67:Q67"/>
    <mergeCell ref="A69:A70"/>
    <mergeCell ref="B69:B70"/>
    <mergeCell ref="K69:L69"/>
    <mergeCell ref="E69:F69"/>
    <mergeCell ref="G69:H69"/>
    <mergeCell ref="A53:A54"/>
    <mergeCell ref="B53:B54"/>
    <mergeCell ref="A68:Q68"/>
    <mergeCell ref="C53:D53"/>
    <mergeCell ref="M69:N69"/>
    <mergeCell ref="C69:D69"/>
    <mergeCell ref="O4:Q4"/>
    <mergeCell ref="G4:H4"/>
    <mergeCell ref="B38:B39"/>
    <mergeCell ref="G38:H38"/>
    <mergeCell ref="E53:F53"/>
    <mergeCell ref="A37:Q37"/>
    <mergeCell ref="O38:Q38"/>
    <mergeCell ref="O53:Q53"/>
    <mergeCell ref="M38:N38"/>
    <mergeCell ref="I38:J38"/>
    <mergeCell ref="E38:F38"/>
    <mergeCell ref="M53:N53"/>
    <mergeCell ref="K53:L53"/>
    <mergeCell ref="G53:H53"/>
    <mergeCell ref="A51:Q51"/>
    <mergeCell ref="A38:A39"/>
    <mergeCell ref="I53:J53"/>
    <mergeCell ref="A52:Q52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K4:L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44"/>
  <sheetViews>
    <sheetView showGridLines="0" view="pageBreakPreview" zoomScale="75" zoomScaleNormal="75" zoomScaleSheetLayoutView="75" zoomScalePageLayoutView="0" workbookViewId="0" topLeftCell="A4">
      <selection activeCell="H117" sqref="H117"/>
    </sheetView>
  </sheetViews>
  <sheetFormatPr defaultColWidth="9.00390625" defaultRowHeight="12.75"/>
  <cols>
    <col min="1" max="1" width="5.125" style="217" customWidth="1"/>
    <col min="2" max="2" width="42.125" style="217" customWidth="1"/>
    <col min="3" max="4" width="13.75390625" style="217" customWidth="1"/>
    <col min="5" max="5" width="12.75390625" style="217" customWidth="1"/>
    <col min="6" max="6" width="13.75390625" style="217" customWidth="1"/>
    <col min="7" max="7" width="12.75390625" style="217" customWidth="1"/>
    <col min="8" max="16384" width="9.125" style="217" customWidth="1"/>
  </cols>
  <sheetData>
    <row r="1" spans="1:7" ht="26.25" customHeight="1">
      <c r="A1" s="330" t="s">
        <v>185</v>
      </c>
      <c r="B1" s="330"/>
      <c r="C1" s="330"/>
      <c r="D1" s="330"/>
      <c r="E1" s="330"/>
      <c r="F1" s="330"/>
      <c r="G1" s="330"/>
    </row>
    <row r="2" spans="1:9" ht="18" customHeight="1">
      <c r="A2" s="331" t="s">
        <v>91</v>
      </c>
      <c r="B2" s="331"/>
      <c r="C2" s="331"/>
      <c r="D2" s="331"/>
      <c r="E2" s="331"/>
      <c r="F2" s="331"/>
      <c r="G2" s="331"/>
      <c r="H2" s="218"/>
      <c r="I2" s="218"/>
    </row>
    <row r="3" spans="1:9" ht="18" customHeight="1">
      <c r="A3" s="331" t="s">
        <v>49</v>
      </c>
      <c r="B3" s="331"/>
      <c r="C3" s="331"/>
      <c r="D3" s="331"/>
      <c r="E3" s="331"/>
      <c r="F3" s="331"/>
      <c r="G3" s="331"/>
      <c r="H3" s="218"/>
      <c r="I3" s="218"/>
    </row>
    <row r="4" spans="1:9" ht="20.25" customHeight="1">
      <c r="A4" s="331" t="s">
        <v>90</v>
      </c>
      <c r="B4" s="331"/>
      <c r="C4" s="331"/>
      <c r="D4" s="331"/>
      <c r="E4" s="331"/>
      <c r="F4" s="331"/>
      <c r="G4" s="331"/>
      <c r="H4" s="218"/>
      <c r="I4" s="218"/>
    </row>
    <row r="5" spans="1:9" ht="46.5" customHeight="1" thickBot="1">
      <c r="A5" s="317" t="s">
        <v>67</v>
      </c>
      <c r="B5" s="317"/>
      <c r="C5" s="317"/>
      <c r="D5" s="317"/>
      <c r="E5" s="317"/>
      <c r="F5" s="317"/>
      <c r="G5" s="317"/>
      <c r="H5" s="218"/>
      <c r="I5" s="218"/>
    </row>
    <row r="6" spans="1:8" s="235" customFormat="1" ht="48" customHeight="1" thickBot="1">
      <c r="A6" s="229" t="s">
        <v>24</v>
      </c>
      <c r="B6" s="230" t="s">
        <v>64</v>
      </c>
      <c r="C6" s="231" t="s">
        <v>50</v>
      </c>
      <c r="D6" s="231" t="s">
        <v>51</v>
      </c>
      <c r="E6" s="231" t="s">
        <v>28</v>
      </c>
      <c r="F6" s="232" t="s">
        <v>52</v>
      </c>
      <c r="G6" s="233" t="s">
        <v>5</v>
      </c>
      <c r="H6" s="234"/>
    </row>
    <row r="7" spans="1:8" ht="25.5" customHeight="1">
      <c r="A7" s="253">
        <v>1</v>
      </c>
      <c r="B7" s="252" t="s">
        <v>108</v>
      </c>
      <c r="C7" s="255">
        <v>1</v>
      </c>
      <c r="D7" s="254">
        <v>2510</v>
      </c>
      <c r="E7" s="255">
        <v>0</v>
      </c>
      <c r="F7" s="254">
        <f aca="true" t="shared" si="0" ref="F7:F19">D7</f>
        <v>2510</v>
      </c>
      <c r="G7" s="256">
        <v>1</v>
      </c>
      <c r="H7" s="224"/>
    </row>
    <row r="8" spans="1:8" ht="25.5" customHeight="1">
      <c r="A8" s="257">
        <v>2</v>
      </c>
      <c r="B8" s="252" t="s">
        <v>104</v>
      </c>
      <c r="C8" s="255">
        <v>6</v>
      </c>
      <c r="D8" s="255">
        <v>1825</v>
      </c>
      <c r="E8" s="255">
        <v>0</v>
      </c>
      <c r="F8" s="254">
        <f t="shared" si="0"/>
        <v>1825</v>
      </c>
      <c r="G8" s="258">
        <v>2</v>
      </c>
      <c r="H8" s="224"/>
    </row>
    <row r="9" spans="1:8" ht="25.5" customHeight="1">
      <c r="A9" s="257">
        <v>3</v>
      </c>
      <c r="B9" s="259" t="s">
        <v>101</v>
      </c>
      <c r="C9" s="255">
        <v>9</v>
      </c>
      <c r="D9" s="254">
        <v>1700</v>
      </c>
      <c r="E9" s="255">
        <v>0</v>
      </c>
      <c r="F9" s="254">
        <f t="shared" si="0"/>
        <v>1700</v>
      </c>
      <c r="G9" s="258">
        <v>3</v>
      </c>
      <c r="H9" s="224"/>
    </row>
    <row r="10" spans="1:8" ht="25.5" customHeight="1">
      <c r="A10" s="257">
        <v>4</v>
      </c>
      <c r="B10" s="252" t="s">
        <v>107</v>
      </c>
      <c r="C10" s="255">
        <v>2</v>
      </c>
      <c r="D10" s="254">
        <v>1550</v>
      </c>
      <c r="E10" s="255">
        <v>0</v>
      </c>
      <c r="F10" s="254">
        <f t="shared" si="0"/>
        <v>1550</v>
      </c>
      <c r="G10" s="256">
        <v>4</v>
      </c>
      <c r="H10" s="224"/>
    </row>
    <row r="11" spans="1:8" ht="25.5" customHeight="1">
      <c r="A11" s="257">
        <v>5</v>
      </c>
      <c r="B11" s="252" t="s">
        <v>103</v>
      </c>
      <c r="C11" s="255">
        <v>4</v>
      </c>
      <c r="D11" s="254">
        <v>1315</v>
      </c>
      <c r="E11" s="255">
        <v>0</v>
      </c>
      <c r="F11" s="254">
        <f t="shared" si="0"/>
        <v>1315</v>
      </c>
      <c r="G11" s="258">
        <v>5</v>
      </c>
      <c r="H11" s="224"/>
    </row>
    <row r="12" spans="1:8" ht="25.5" customHeight="1">
      <c r="A12" s="257">
        <v>6</v>
      </c>
      <c r="B12" s="259" t="s">
        <v>102</v>
      </c>
      <c r="C12" s="255">
        <v>12</v>
      </c>
      <c r="D12" s="254">
        <v>1010</v>
      </c>
      <c r="E12" s="255">
        <v>0</v>
      </c>
      <c r="F12" s="254">
        <f t="shared" si="0"/>
        <v>1010</v>
      </c>
      <c r="G12" s="258">
        <v>6</v>
      </c>
      <c r="H12" s="224"/>
    </row>
    <row r="13" spans="1:13" ht="25.5" customHeight="1">
      <c r="A13" s="257">
        <v>7</v>
      </c>
      <c r="B13" s="252" t="s">
        <v>204</v>
      </c>
      <c r="C13" s="255">
        <v>10</v>
      </c>
      <c r="D13" s="254">
        <v>635</v>
      </c>
      <c r="E13" s="255">
        <v>0</v>
      </c>
      <c r="F13" s="254">
        <f t="shared" si="0"/>
        <v>635</v>
      </c>
      <c r="G13" s="256">
        <v>7</v>
      </c>
      <c r="H13" s="224"/>
      <c r="M13" s="225"/>
    </row>
    <row r="14" spans="1:8" ht="25.5" customHeight="1">
      <c r="A14" s="257">
        <v>8</v>
      </c>
      <c r="B14" s="252" t="s">
        <v>110</v>
      </c>
      <c r="C14" s="255">
        <v>11</v>
      </c>
      <c r="D14" s="254">
        <v>605</v>
      </c>
      <c r="E14" s="255">
        <v>0</v>
      </c>
      <c r="F14" s="254">
        <f t="shared" si="0"/>
        <v>605</v>
      </c>
      <c r="G14" s="258">
        <v>8</v>
      </c>
      <c r="H14" s="224"/>
    </row>
    <row r="15" spans="1:8" ht="25.5" customHeight="1">
      <c r="A15" s="257">
        <v>9</v>
      </c>
      <c r="B15" s="252" t="s">
        <v>106</v>
      </c>
      <c r="C15" s="255">
        <v>3</v>
      </c>
      <c r="D15" s="254">
        <v>550</v>
      </c>
      <c r="E15" s="255">
        <v>0</v>
      </c>
      <c r="F15" s="254">
        <f t="shared" si="0"/>
        <v>550</v>
      </c>
      <c r="G15" s="258">
        <v>9</v>
      </c>
      <c r="H15" s="224"/>
    </row>
    <row r="16" spans="1:8" ht="25.5" customHeight="1">
      <c r="A16" s="257">
        <v>10</v>
      </c>
      <c r="B16" s="252" t="s">
        <v>205</v>
      </c>
      <c r="C16" s="255">
        <v>13</v>
      </c>
      <c r="D16" s="254">
        <v>410</v>
      </c>
      <c r="E16" s="255">
        <v>0</v>
      </c>
      <c r="F16" s="254">
        <f t="shared" si="0"/>
        <v>410</v>
      </c>
      <c r="G16" s="256">
        <v>10</v>
      </c>
      <c r="H16" s="224"/>
    </row>
    <row r="17" spans="1:8" ht="25.5" customHeight="1">
      <c r="A17" s="253">
        <v>11</v>
      </c>
      <c r="B17" s="252" t="s">
        <v>105</v>
      </c>
      <c r="C17" s="255">
        <v>5</v>
      </c>
      <c r="D17" s="254">
        <v>395</v>
      </c>
      <c r="E17" s="255">
        <v>0</v>
      </c>
      <c r="F17" s="254">
        <f t="shared" si="0"/>
        <v>395</v>
      </c>
      <c r="G17" s="258">
        <v>11</v>
      </c>
      <c r="H17" s="224"/>
    </row>
    <row r="18" spans="1:8" ht="25.5" customHeight="1">
      <c r="A18" s="257">
        <v>12</v>
      </c>
      <c r="B18" s="252" t="s">
        <v>109</v>
      </c>
      <c r="C18" s="255">
        <v>7</v>
      </c>
      <c r="D18" s="254">
        <v>185</v>
      </c>
      <c r="E18" s="255">
        <v>0</v>
      </c>
      <c r="F18" s="254">
        <f t="shared" si="0"/>
        <v>185</v>
      </c>
      <c r="G18" s="258">
        <v>12</v>
      </c>
      <c r="H18" s="224"/>
    </row>
    <row r="19" spans="1:8" ht="25.5" customHeight="1">
      <c r="A19" s="257">
        <v>13</v>
      </c>
      <c r="B19" s="252" t="s">
        <v>111</v>
      </c>
      <c r="C19" s="255">
        <v>8</v>
      </c>
      <c r="D19" s="254">
        <v>175</v>
      </c>
      <c r="E19" s="255">
        <v>0</v>
      </c>
      <c r="F19" s="254">
        <f t="shared" si="0"/>
        <v>175</v>
      </c>
      <c r="G19" s="256">
        <v>13</v>
      </c>
      <c r="H19" s="224"/>
    </row>
    <row r="20" spans="1:8" ht="25.5" customHeight="1">
      <c r="A20" s="257">
        <v>14</v>
      </c>
      <c r="B20" s="252"/>
      <c r="C20" s="255"/>
      <c r="D20" s="254"/>
      <c r="E20" s="255"/>
      <c r="F20" s="254"/>
      <c r="G20" s="258"/>
      <c r="H20" s="224"/>
    </row>
    <row r="21" spans="1:8" ht="25.5" customHeight="1">
      <c r="A21" s="257">
        <v>15</v>
      </c>
      <c r="B21" s="252"/>
      <c r="C21" s="255"/>
      <c r="D21" s="254"/>
      <c r="E21" s="255"/>
      <c r="F21" s="254"/>
      <c r="G21" s="258"/>
      <c r="H21" s="224"/>
    </row>
    <row r="22" spans="1:8" ht="25.5" customHeight="1">
      <c r="A22" s="257">
        <v>16</v>
      </c>
      <c r="B22" s="252"/>
      <c r="C22" s="255"/>
      <c r="D22" s="254"/>
      <c r="E22" s="255"/>
      <c r="F22" s="254"/>
      <c r="G22" s="256"/>
      <c r="H22" s="224"/>
    </row>
    <row r="23" spans="1:8" ht="25.5" customHeight="1">
      <c r="A23" s="257">
        <v>17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18</v>
      </c>
      <c r="B24" s="252"/>
      <c r="C24" s="269"/>
      <c r="D24" s="254"/>
      <c r="E24" s="254"/>
      <c r="F24" s="254"/>
      <c r="G24" s="256"/>
      <c r="H24" s="224"/>
    </row>
    <row r="25" spans="1:8" ht="25.5" customHeight="1">
      <c r="A25" s="257">
        <v>19</v>
      </c>
      <c r="B25" s="252"/>
      <c r="C25" s="269"/>
      <c r="D25" s="254"/>
      <c r="E25" s="254"/>
      <c r="F25" s="254"/>
      <c r="G25" s="256"/>
      <c r="H25" s="224"/>
    </row>
    <row r="26" spans="1:8" ht="25.5" customHeight="1">
      <c r="A26" s="257">
        <v>20</v>
      </c>
      <c r="B26" s="252"/>
      <c r="C26" s="270"/>
      <c r="D26" s="255"/>
      <c r="E26" s="255"/>
      <c r="F26" s="254"/>
      <c r="G26" s="256"/>
      <c r="H26" s="226"/>
    </row>
    <row r="27" spans="1:8" ht="25.5" customHeight="1">
      <c r="A27" s="253">
        <v>21</v>
      </c>
      <c r="B27" s="252"/>
      <c r="C27" s="269"/>
      <c r="D27" s="254"/>
      <c r="E27" s="254"/>
      <c r="F27" s="254"/>
      <c r="G27" s="256"/>
      <c r="H27" s="226"/>
    </row>
    <row r="28" spans="1:8" ht="25.5" customHeight="1">
      <c r="A28" s="257">
        <v>22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23</v>
      </c>
      <c r="B29" s="259"/>
      <c r="C29" s="269"/>
      <c r="D29" s="254"/>
      <c r="E29" s="254"/>
      <c r="F29" s="254"/>
      <c r="G29" s="256"/>
      <c r="H29" s="226"/>
    </row>
    <row r="30" spans="1:8" ht="25.5" customHeight="1">
      <c r="A30" s="257">
        <v>24</v>
      </c>
      <c r="B30" s="252"/>
      <c r="C30" s="269"/>
      <c r="D30" s="254"/>
      <c r="E30" s="254"/>
      <c r="F30" s="254"/>
      <c r="G30" s="256"/>
      <c r="H30" s="226"/>
    </row>
    <row r="31" spans="1:8" ht="25.5" customHeight="1">
      <c r="A31" s="257">
        <v>25</v>
      </c>
      <c r="B31" s="252"/>
      <c r="C31" s="269"/>
      <c r="D31" s="254"/>
      <c r="E31" s="255"/>
      <c r="F31" s="255"/>
      <c r="G31" s="256"/>
      <c r="H31" s="226"/>
    </row>
    <row r="32" spans="1:8" ht="25.5" customHeight="1">
      <c r="A32" s="257">
        <v>26</v>
      </c>
      <c r="B32" s="252"/>
      <c r="C32" s="269"/>
      <c r="D32" s="254"/>
      <c r="E32" s="255"/>
      <c r="F32" s="255"/>
      <c r="G32" s="258"/>
      <c r="H32" s="226"/>
    </row>
    <row r="33" spans="1:8" ht="25.5" customHeight="1">
      <c r="A33" s="253">
        <v>27</v>
      </c>
      <c r="B33" s="252"/>
      <c r="C33" s="269"/>
      <c r="D33" s="254"/>
      <c r="E33" s="255"/>
      <c r="F33" s="255"/>
      <c r="G33" s="258"/>
      <c r="H33" s="226"/>
    </row>
    <row r="34" spans="1:8" ht="25.5" customHeight="1">
      <c r="A34" s="257">
        <v>28</v>
      </c>
      <c r="B34" s="252"/>
      <c r="C34" s="269"/>
      <c r="D34" s="254"/>
      <c r="E34" s="255"/>
      <c r="F34" s="255"/>
      <c r="G34" s="258"/>
      <c r="H34" s="226"/>
    </row>
    <row r="35" spans="1:8" ht="25.5" customHeight="1">
      <c r="A35" s="257">
        <v>29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30</v>
      </c>
      <c r="B36" s="259"/>
      <c r="C36" s="269"/>
      <c r="D36" s="254"/>
      <c r="E36" s="255"/>
      <c r="F36" s="255"/>
      <c r="G36" s="258"/>
      <c r="H36" s="226"/>
    </row>
    <row r="37" spans="1:7" ht="21" customHeight="1">
      <c r="A37" s="330" t="str">
        <f>A1</f>
        <v>Kobiałka 29-03-2014 r.</v>
      </c>
      <c r="B37" s="330"/>
      <c r="C37" s="330"/>
      <c r="D37" s="330"/>
      <c r="E37" s="330"/>
      <c r="F37" s="330"/>
      <c r="G37" s="330"/>
    </row>
    <row r="38" spans="1:9" ht="18" customHeight="1">
      <c r="A38" s="331" t="s">
        <v>92</v>
      </c>
      <c r="B38" s="331"/>
      <c r="C38" s="331"/>
      <c r="D38" s="331"/>
      <c r="E38" s="331"/>
      <c r="F38" s="331"/>
      <c r="G38" s="331"/>
      <c r="H38" s="218"/>
      <c r="I38" s="218"/>
    </row>
    <row r="39" spans="1:9" ht="18" customHeight="1">
      <c r="A39" s="331" t="s">
        <v>49</v>
      </c>
      <c r="B39" s="331"/>
      <c r="C39" s="331"/>
      <c r="D39" s="331"/>
      <c r="E39" s="331"/>
      <c r="F39" s="331"/>
      <c r="G39" s="331"/>
      <c r="H39" s="218"/>
      <c r="I39" s="218"/>
    </row>
    <row r="40" spans="1:9" ht="18.75" customHeight="1">
      <c r="A40" s="331" t="str">
        <f>A4</f>
        <v>Łowisko - Kanał Żerański</v>
      </c>
      <c r="B40" s="331"/>
      <c r="C40" s="331"/>
      <c r="D40" s="331"/>
      <c r="E40" s="331"/>
      <c r="F40" s="331"/>
      <c r="G40" s="331"/>
      <c r="H40" s="218"/>
      <c r="I40" s="218"/>
    </row>
    <row r="41" spans="1:9" ht="46.5" customHeight="1" thickBot="1">
      <c r="A41" s="317" t="s">
        <v>66</v>
      </c>
      <c r="B41" s="317"/>
      <c r="C41" s="317"/>
      <c r="D41" s="317"/>
      <c r="E41" s="317"/>
      <c r="F41" s="317"/>
      <c r="G41" s="317"/>
      <c r="H41" s="218"/>
      <c r="I41" s="218"/>
    </row>
    <row r="42" spans="1:8" s="235" customFormat="1" ht="48" customHeight="1" thickBot="1">
      <c r="A42" s="229" t="s">
        <v>24</v>
      </c>
      <c r="B42" s="230" t="s">
        <v>64</v>
      </c>
      <c r="C42" s="231" t="s">
        <v>50</v>
      </c>
      <c r="D42" s="231" t="s">
        <v>51</v>
      </c>
      <c r="E42" s="231" t="s">
        <v>28</v>
      </c>
      <c r="F42" s="232" t="s">
        <v>52</v>
      </c>
      <c r="G42" s="233" t="s">
        <v>5</v>
      </c>
      <c r="H42" s="234"/>
    </row>
    <row r="43" spans="1:8" ht="25.5" customHeight="1">
      <c r="A43" s="257">
        <v>1</v>
      </c>
      <c r="B43" s="260" t="s">
        <v>113</v>
      </c>
      <c r="C43" s="254">
        <v>4</v>
      </c>
      <c r="D43" s="254">
        <v>2190</v>
      </c>
      <c r="E43" s="255"/>
      <c r="F43" s="255">
        <f>D43</f>
        <v>2190</v>
      </c>
      <c r="G43" s="258">
        <v>1</v>
      </c>
      <c r="H43" s="224"/>
    </row>
    <row r="44" spans="1:8" ht="25.5" customHeight="1">
      <c r="A44" s="257">
        <v>2</v>
      </c>
      <c r="B44" s="262" t="s">
        <v>112</v>
      </c>
      <c r="C44" s="254">
        <v>2</v>
      </c>
      <c r="D44" s="254">
        <v>1745</v>
      </c>
      <c r="E44" s="255"/>
      <c r="F44" s="255">
        <f>D44</f>
        <v>1745</v>
      </c>
      <c r="G44" s="258">
        <v>2</v>
      </c>
      <c r="H44" s="224"/>
    </row>
    <row r="45" spans="1:8" ht="25.5" customHeight="1">
      <c r="A45" s="257">
        <v>3</v>
      </c>
      <c r="B45" s="262" t="s">
        <v>120</v>
      </c>
      <c r="C45" s="254">
        <v>3</v>
      </c>
      <c r="D45" s="254">
        <v>860</v>
      </c>
      <c r="E45" s="255"/>
      <c r="F45" s="255">
        <f>D45</f>
        <v>860</v>
      </c>
      <c r="G45" s="258">
        <v>3</v>
      </c>
      <c r="H45" s="224"/>
    </row>
    <row r="46" spans="1:8" ht="25.5" customHeight="1">
      <c r="A46" s="257">
        <v>4</v>
      </c>
      <c r="B46" s="262" t="s">
        <v>114</v>
      </c>
      <c r="C46" s="254">
        <v>1</v>
      </c>
      <c r="D46" s="254">
        <v>790</v>
      </c>
      <c r="E46" s="255"/>
      <c r="F46" s="255">
        <f>D46</f>
        <v>790</v>
      </c>
      <c r="G46" s="258">
        <v>4</v>
      </c>
      <c r="H46" s="224"/>
    </row>
    <row r="47" spans="1:8" ht="25.5" customHeight="1">
      <c r="A47" s="257">
        <v>5</v>
      </c>
      <c r="B47" s="252"/>
      <c r="C47" s="254"/>
      <c r="D47" s="254"/>
      <c r="E47" s="255"/>
      <c r="F47" s="271"/>
      <c r="G47" s="258"/>
      <c r="H47" s="226"/>
    </row>
    <row r="48" spans="1:8" ht="25.5" customHeight="1">
      <c r="A48" s="257">
        <v>6</v>
      </c>
      <c r="B48" s="252"/>
      <c r="C48" s="254"/>
      <c r="D48" s="254"/>
      <c r="E48" s="255"/>
      <c r="F48" s="271"/>
      <c r="G48" s="258"/>
      <c r="H48" s="226"/>
    </row>
    <row r="49" spans="1:8" ht="25.5" customHeight="1">
      <c r="A49" s="257">
        <v>7</v>
      </c>
      <c r="B49" s="252"/>
      <c r="C49" s="254"/>
      <c r="D49" s="254"/>
      <c r="E49" s="255"/>
      <c r="F49" s="271"/>
      <c r="G49" s="258"/>
      <c r="H49" s="226"/>
    </row>
    <row r="50" spans="1:11" ht="25.5" customHeight="1">
      <c r="A50" s="257">
        <v>8</v>
      </c>
      <c r="B50" s="252"/>
      <c r="C50" s="254"/>
      <c r="D50" s="254"/>
      <c r="E50" s="255"/>
      <c r="F50" s="271"/>
      <c r="G50" s="258"/>
      <c r="H50" s="226"/>
      <c r="K50" s="217" t="s">
        <v>54</v>
      </c>
    </row>
    <row r="51" spans="1:8" ht="25.5" customHeight="1">
      <c r="A51" s="257">
        <v>9</v>
      </c>
      <c r="B51" s="252"/>
      <c r="C51" s="254"/>
      <c r="D51" s="254"/>
      <c r="E51" s="255"/>
      <c r="F51" s="271"/>
      <c r="G51" s="258"/>
      <c r="H51" s="226"/>
    </row>
    <row r="52" spans="1:8" ht="25.5" customHeight="1">
      <c r="A52" s="257">
        <v>10</v>
      </c>
      <c r="B52" s="252"/>
      <c r="C52" s="254"/>
      <c r="D52" s="254"/>
      <c r="E52" s="255"/>
      <c r="F52" s="271"/>
      <c r="G52" s="258"/>
      <c r="H52" s="226"/>
    </row>
    <row r="53" spans="1:8" ht="25.5" customHeight="1">
      <c r="A53" s="257">
        <v>11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12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13</v>
      </c>
      <c r="B55" s="252"/>
      <c r="C55" s="254"/>
      <c r="D55" s="254"/>
      <c r="E55" s="255"/>
      <c r="F55" s="255"/>
      <c r="G55" s="258"/>
      <c r="H55" s="226"/>
    </row>
    <row r="56" spans="1:8" ht="25.5" customHeight="1">
      <c r="A56" s="257">
        <v>14</v>
      </c>
      <c r="B56" s="252"/>
      <c r="C56" s="254"/>
      <c r="D56" s="254"/>
      <c r="E56" s="255"/>
      <c r="F56" s="255"/>
      <c r="G56" s="258"/>
      <c r="H56" s="226"/>
    </row>
    <row r="57" spans="1:8" ht="25.5" customHeight="1">
      <c r="A57" s="257">
        <v>15</v>
      </c>
      <c r="B57" s="252"/>
      <c r="C57" s="254"/>
      <c r="D57" s="254"/>
      <c r="E57" s="255"/>
      <c r="F57" s="254"/>
      <c r="G57" s="258"/>
      <c r="H57" s="226"/>
    </row>
    <row r="58" spans="1:8" ht="25.5" customHeight="1">
      <c r="A58" s="257">
        <v>16</v>
      </c>
      <c r="B58" s="252"/>
      <c r="C58" s="254"/>
      <c r="D58" s="254"/>
      <c r="E58" s="255"/>
      <c r="F58" s="254"/>
      <c r="G58" s="258"/>
      <c r="H58" s="226"/>
    </row>
    <row r="59" spans="1:8" ht="25.5" customHeight="1">
      <c r="A59" s="257">
        <v>17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18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19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20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21</v>
      </c>
      <c r="B63" s="252"/>
      <c r="C63" s="254"/>
      <c r="D63" s="254"/>
      <c r="E63" s="255"/>
      <c r="F63" s="255"/>
      <c r="G63" s="258"/>
      <c r="H63" s="226"/>
    </row>
    <row r="64" spans="1:8" ht="25.5" customHeight="1">
      <c r="A64" s="257">
        <v>22</v>
      </c>
      <c r="B64" s="252"/>
      <c r="C64" s="254"/>
      <c r="D64" s="254"/>
      <c r="E64" s="255"/>
      <c r="F64" s="255"/>
      <c r="G64" s="258"/>
      <c r="H64" s="226"/>
    </row>
    <row r="65" spans="1:8" ht="25.5" customHeight="1">
      <c r="A65" s="257">
        <v>23</v>
      </c>
      <c r="B65" s="252"/>
      <c r="C65" s="254"/>
      <c r="D65" s="254"/>
      <c r="E65" s="255"/>
      <c r="F65" s="254"/>
      <c r="G65" s="258"/>
      <c r="H65" s="226"/>
    </row>
    <row r="66" spans="1:8" ht="25.5" customHeight="1">
      <c r="A66" s="257">
        <v>24</v>
      </c>
      <c r="B66" s="252"/>
      <c r="C66" s="254"/>
      <c r="D66" s="254"/>
      <c r="E66" s="255"/>
      <c r="F66" s="254"/>
      <c r="G66" s="258"/>
      <c r="H66" s="226"/>
    </row>
    <row r="67" spans="1:8" ht="25.5" customHeight="1">
      <c r="A67" s="257">
        <v>25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26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27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28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29</v>
      </c>
      <c r="B71" s="252"/>
      <c r="C71" s="254"/>
      <c r="D71" s="254"/>
      <c r="E71" s="255"/>
      <c r="F71" s="255"/>
      <c r="G71" s="258"/>
      <c r="H71" s="226"/>
    </row>
    <row r="72" spans="1:8" ht="25.5" customHeight="1">
      <c r="A72" s="257">
        <v>30</v>
      </c>
      <c r="B72" s="252"/>
      <c r="C72" s="254"/>
      <c r="D72" s="254"/>
      <c r="E72" s="255"/>
      <c r="F72" s="255"/>
      <c r="G72" s="258"/>
      <c r="H72" s="226"/>
    </row>
    <row r="73" spans="1:7" ht="20.25" customHeight="1">
      <c r="A73" s="330" t="str">
        <f>A1</f>
        <v>Kobiałka 29-03-2014 r.</v>
      </c>
      <c r="B73" s="330"/>
      <c r="C73" s="330"/>
      <c r="D73" s="330"/>
      <c r="E73" s="330"/>
      <c r="F73" s="330"/>
      <c r="G73" s="330"/>
    </row>
    <row r="74" spans="1:9" ht="18" customHeight="1">
      <c r="A74" s="331" t="s">
        <v>92</v>
      </c>
      <c r="B74" s="331"/>
      <c r="C74" s="331"/>
      <c r="D74" s="331"/>
      <c r="E74" s="331"/>
      <c r="F74" s="331"/>
      <c r="G74" s="331"/>
      <c r="H74" s="218"/>
      <c r="I74" s="218"/>
    </row>
    <row r="75" spans="1:9" ht="18" customHeight="1">
      <c r="A75" s="331" t="s">
        <v>49</v>
      </c>
      <c r="B75" s="331"/>
      <c r="C75" s="331"/>
      <c r="D75" s="331"/>
      <c r="E75" s="331"/>
      <c r="F75" s="331"/>
      <c r="G75" s="331"/>
      <c r="H75" s="218"/>
      <c r="I75" s="218"/>
    </row>
    <row r="76" spans="1:9" ht="20.25" customHeight="1">
      <c r="A76" s="331" t="str">
        <f>A4</f>
        <v>Łowisko - Kanał Żerański</v>
      </c>
      <c r="B76" s="331"/>
      <c r="C76" s="331"/>
      <c r="D76" s="331"/>
      <c r="E76" s="331"/>
      <c r="F76" s="331"/>
      <c r="G76" s="331"/>
      <c r="H76" s="218"/>
      <c r="I76" s="218"/>
    </row>
    <row r="77" spans="1:9" ht="46.5" customHeight="1" thickBot="1">
      <c r="A77" s="317" t="s">
        <v>93</v>
      </c>
      <c r="B77" s="317"/>
      <c r="C77" s="317"/>
      <c r="D77" s="317"/>
      <c r="E77" s="317"/>
      <c r="F77" s="317"/>
      <c r="G77" s="317"/>
      <c r="H77" s="218"/>
      <c r="I77" s="218"/>
    </row>
    <row r="78" spans="1:8" s="235" customFormat="1" ht="48" customHeight="1" thickBot="1">
      <c r="A78" s="229" t="s">
        <v>24</v>
      </c>
      <c r="B78" s="230" t="s">
        <v>64</v>
      </c>
      <c r="C78" s="231" t="s">
        <v>50</v>
      </c>
      <c r="D78" s="231" t="s">
        <v>51</v>
      </c>
      <c r="E78" s="231" t="s">
        <v>28</v>
      </c>
      <c r="F78" s="232" t="s">
        <v>52</v>
      </c>
      <c r="G78" s="233" t="s">
        <v>5</v>
      </c>
      <c r="H78" s="234"/>
    </row>
    <row r="79" spans="1:8" ht="25.5" customHeight="1">
      <c r="A79" s="257">
        <v>1</v>
      </c>
      <c r="B79" s="260" t="s">
        <v>208</v>
      </c>
      <c r="C79" s="254">
        <v>3</v>
      </c>
      <c r="D79" s="254">
        <v>455</v>
      </c>
      <c r="E79" s="255"/>
      <c r="F79" s="255">
        <f>D79</f>
        <v>455</v>
      </c>
      <c r="G79" s="258">
        <v>1</v>
      </c>
      <c r="H79" s="224"/>
    </row>
    <row r="80" spans="1:8" ht="25.5" customHeight="1">
      <c r="A80" s="257">
        <v>2</v>
      </c>
      <c r="B80" s="262" t="s">
        <v>126</v>
      </c>
      <c r="C80" s="254">
        <v>1</v>
      </c>
      <c r="D80" s="254">
        <v>150</v>
      </c>
      <c r="E80" s="255"/>
      <c r="F80" s="255">
        <f>D80</f>
        <v>150</v>
      </c>
      <c r="G80" s="258">
        <v>2</v>
      </c>
      <c r="H80" s="224"/>
    </row>
    <row r="81" spans="1:8" ht="25.5" customHeight="1">
      <c r="A81" s="257">
        <v>3</v>
      </c>
      <c r="B81" s="262" t="s">
        <v>206</v>
      </c>
      <c r="C81" s="254">
        <v>4</v>
      </c>
      <c r="D81" s="254">
        <v>80</v>
      </c>
      <c r="E81" s="255"/>
      <c r="F81" s="255">
        <f>D81</f>
        <v>80</v>
      </c>
      <c r="G81" s="258">
        <v>3</v>
      </c>
      <c r="H81" s="224"/>
    </row>
    <row r="82" spans="1:8" ht="25.5" customHeight="1">
      <c r="A82" s="257">
        <v>4</v>
      </c>
      <c r="B82" s="262" t="s">
        <v>207</v>
      </c>
      <c r="C82" s="254">
        <v>2</v>
      </c>
      <c r="D82" s="254">
        <v>45</v>
      </c>
      <c r="E82" s="255"/>
      <c r="F82" s="255">
        <f>D82</f>
        <v>45</v>
      </c>
      <c r="G82" s="258">
        <v>4</v>
      </c>
      <c r="H82" s="224"/>
    </row>
    <row r="83" spans="1:8" ht="25.5" customHeight="1">
      <c r="A83" s="257">
        <v>5</v>
      </c>
      <c r="B83" s="252"/>
      <c r="C83" s="254"/>
      <c r="D83" s="254"/>
      <c r="E83" s="255"/>
      <c r="F83" s="255"/>
      <c r="G83" s="258"/>
      <c r="H83" s="226"/>
    </row>
    <row r="84" spans="1:8" ht="25.5" customHeight="1">
      <c r="A84" s="257">
        <v>6</v>
      </c>
      <c r="B84" s="252"/>
      <c r="C84" s="254"/>
      <c r="D84" s="254"/>
      <c r="E84" s="255"/>
      <c r="F84" s="271"/>
      <c r="G84" s="258"/>
      <c r="H84" s="226"/>
    </row>
    <row r="85" spans="1:8" ht="25.5" customHeight="1">
      <c r="A85" s="257">
        <v>7</v>
      </c>
      <c r="B85" s="252"/>
      <c r="C85" s="254"/>
      <c r="D85" s="254"/>
      <c r="E85" s="255"/>
      <c r="F85" s="271"/>
      <c r="G85" s="258"/>
      <c r="H85" s="226"/>
    </row>
    <row r="86" spans="1:11" ht="25.5" customHeight="1">
      <c r="A86" s="257">
        <v>8</v>
      </c>
      <c r="B86" s="252"/>
      <c r="C86" s="254"/>
      <c r="D86" s="254"/>
      <c r="E86" s="255"/>
      <c r="F86" s="271"/>
      <c r="G86" s="258"/>
      <c r="H86" s="226"/>
      <c r="K86" s="217" t="s">
        <v>54</v>
      </c>
    </row>
    <row r="87" spans="1:8" ht="25.5" customHeight="1">
      <c r="A87" s="257">
        <v>9</v>
      </c>
      <c r="B87" s="252"/>
      <c r="C87" s="254"/>
      <c r="D87" s="254"/>
      <c r="E87" s="255"/>
      <c r="F87" s="271"/>
      <c r="G87" s="258"/>
      <c r="H87" s="226"/>
    </row>
    <row r="88" spans="1:8" ht="25.5" customHeight="1">
      <c r="A88" s="257">
        <v>10</v>
      </c>
      <c r="B88" s="252"/>
      <c r="C88" s="254"/>
      <c r="D88" s="254"/>
      <c r="E88" s="255"/>
      <c r="F88" s="271"/>
      <c r="G88" s="258"/>
      <c r="H88" s="226"/>
    </row>
    <row r="89" spans="1:8" ht="25.5" customHeight="1">
      <c r="A89" s="257">
        <v>11</v>
      </c>
      <c r="B89" s="252"/>
      <c r="C89" s="254"/>
      <c r="D89" s="254"/>
      <c r="E89" s="255"/>
      <c r="F89" s="254"/>
      <c r="G89" s="258"/>
      <c r="H89" s="226"/>
    </row>
    <row r="90" spans="1:8" ht="25.5" customHeight="1">
      <c r="A90" s="257">
        <v>12</v>
      </c>
      <c r="B90" s="252"/>
      <c r="C90" s="254"/>
      <c r="D90" s="254"/>
      <c r="E90" s="255"/>
      <c r="F90" s="254"/>
      <c r="G90" s="258"/>
      <c r="H90" s="226"/>
    </row>
    <row r="91" spans="1:8" ht="25.5" customHeight="1">
      <c r="A91" s="257">
        <v>13</v>
      </c>
      <c r="B91" s="252"/>
      <c r="C91" s="254"/>
      <c r="D91" s="254"/>
      <c r="E91" s="255"/>
      <c r="F91" s="255"/>
      <c r="G91" s="258"/>
      <c r="H91" s="226"/>
    </row>
    <row r="92" spans="1:8" ht="25.5" customHeight="1">
      <c r="A92" s="257">
        <v>14</v>
      </c>
      <c r="B92" s="252"/>
      <c r="C92" s="254"/>
      <c r="D92" s="254"/>
      <c r="E92" s="255"/>
      <c r="F92" s="255"/>
      <c r="G92" s="258"/>
      <c r="H92" s="226"/>
    </row>
    <row r="93" spans="1:8" ht="25.5" customHeight="1">
      <c r="A93" s="257">
        <v>15</v>
      </c>
      <c r="B93" s="252"/>
      <c r="C93" s="254"/>
      <c r="D93" s="254"/>
      <c r="E93" s="255"/>
      <c r="F93" s="254"/>
      <c r="G93" s="258"/>
      <c r="H93" s="226"/>
    </row>
    <row r="94" spans="1:8" ht="25.5" customHeight="1">
      <c r="A94" s="257">
        <v>16</v>
      </c>
      <c r="B94" s="252"/>
      <c r="C94" s="254"/>
      <c r="D94" s="254"/>
      <c r="E94" s="255"/>
      <c r="F94" s="254"/>
      <c r="G94" s="258"/>
      <c r="H94" s="226"/>
    </row>
    <row r="95" spans="1:8" ht="25.5" customHeight="1">
      <c r="A95" s="257">
        <v>17</v>
      </c>
      <c r="B95" s="252"/>
      <c r="C95" s="254"/>
      <c r="D95" s="254"/>
      <c r="E95" s="255"/>
      <c r="F95" s="254"/>
      <c r="G95" s="258"/>
      <c r="H95" s="226"/>
    </row>
    <row r="96" spans="1:8" ht="25.5" customHeight="1">
      <c r="A96" s="257">
        <v>18</v>
      </c>
      <c r="B96" s="252"/>
      <c r="C96" s="254"/>
      <c r="D96" s="254"/>
      <c r="E96" s="255"/>
      <c r="F96" s="254"/>
      <c r="G96" s="258"/>
      <c r="H96" s="226"/>
    </row>
    <row r="97" spans="1:8" ht="25.5" customHeight="1">
      <c r="A97" s="257">
        <v>19</v>
      </c>
      <c r="B97" s="252"/>
      <c r="C97" s="254"/>
      <c r="D97" s="254"/>
      <c r="E97" s="255"/>
      <c r="F97" s="254"/>
      <c r="G97" s="258"/>
      <c r="H97" s="226"/>
    </row>
    <row r="98" spans="1:8" ht="25.5" customHeight="1">
      <c r="A98" s="257">
        <v>20</v>
      </c>
      <c r="B98" s="252"/>
      <c r="C98" s="254"/>
      <c r="D98" s="254"/>
      <c r="E98" s="255"/>
      <c r="F98" s="254"/>
      <c r="G98" s="258"/>
      <c r="H98" s="226"/>
    </row>
    <row r="99" spans="1:8" ht="25.5" customHeight="1">
      <c r="A99" s="257">
        <v>21</v>
      </c>
      <c r="B99" s="252"/>
      <c r="C99" s="254"/>
      <c r="D99" s="254"/>
      <c r="E99" s="255"/>
      <c r="F99" s="255"/>
      <c r="G99" s="258"/>
      <c r="H99" s="226"/>
    </row>
    <row r="100" spans="1:8" ht="25.5" customHeight="1">
      <c r="A100" s="257">
        <v>22</v>
      </c>
      <c r="B100" s="252"/>
      <c r="C100" s="254"/>
      <c r="D100" s="254"/>
      <c r="E100" s="255"/>
      <c r="F100" s="255"/>
      <c r="G100" s="258"/>
      <c r="H100" s="226"/>
    </row>
    <row r="101" spans="1:8" ht="25.5" customHeight="1">
      <c r="A101" s="257">
        <v>23</v>
      </c>
      <c r="B101" s="252"/>
      <c r="C101" s="254"/>
      <c r="D101" s="254"/>
      <c r="E101" s="255"/>
      <c r="F101" s="254"/>
      <c r="G101" s="258"/>
      <c r="H101" s="226"/>
    </row>
    <row r="102" spans="1:8" ht="25.5" customHeight="1">
      <c r="A102" s="257">
        <v>24</v>
      </c>
      <c r="B102" s="252"/>
      <c r="C102" s="254"/>
      <c r="D102" s="254"/>
      <c r="E102" s="255"/>
      <c r="F102" s="254"/>
      <c r="G102" s="258"/>
      <c r="H102" s="226"/>
    </row>
    <row r="103" spans="1:8" ht="25.5" customHeight="1">
      <c r="A103" s="257">
        <v>25</v>
      </c>
      <c r="B103" s="252"/>
      <c r="C103" s="254"/>
      <c r="D103" s="254"/>
      <c r="E103" s="255"/>
      <c r="F103" s="254"/>
      <c r="G103" s="258"/>
      <c r="H103" s="226"/>
    </row>
    <row r="104" spans="1:8" ht="25.5" customHeight="1">
      <c r="A104" s="257">
        <v>26</v>
      </c>
      <c r="B104" s="252"/>
      <c r="C104" s="254"/>
      <c r="D104" s="254"/>
      <c r="E104" s="255"/>
      <c r="F104" s="254"/>
      <c r="G104" s="258"/>
      <c r="H104" s="226"/>
    </row>
    <row r="105" spans="1:8" ht="25.5" customHeight="1">
      <c r="A105" s="257">
        <v>27</v>
      </c>
      <c r="B105" s="252"/>
      <c r="C105" s="254"/>
      <c r="D105" s="254"/>
      <c r="E105" s="255"/>
      <c r="F105" s="254"/>
      <c r="G105" s="258"/>
      <c r="H105" s="226"/>
    </row>
    <row r="106" spans="1:8" ht="25.5" customHeight="1">
      <c r="A106" s="257">
        <v>28</v>
      </c>
      <c r="B106" s="252"/>
      <c r="C106" s="254"/>
      <c r="D106" s="254"/>
      <c r="E106" s="255"/>
      <c r="F106" s="254"/>
      <c r="G106" s="258"/>
      <c r="H106" s="226"/>
    </row>
    <row r="107" spans="1:8" ht="25.5" customHeight="1">
      <c r="A107" s="257">
        <v>29</v>
      </c>
      <c r="B107" s="252"/>
      <c r="C107" s="254"/>
      <c r="D107" s="254"/>
      <c r="E107" s="255"/>
      <c r="F107" s="255"/>
      <c r="G107" s="258"/>
      <c r="H107" s="226"/>
    </row>
    <row r="108" spans="1:8" ht="25.5" customHeight="1">
      <c r="A108" s="257">
        <v>30</v>
      </c>
      <c r="B108" s="252"/>
      <c r="C108" s="254"/>
      <c r="D108" s="254"/>
      <c r="E108" s="255"/>
      <c r="F108" s="255"/>
      <c r="G108" s="258"/>
      <c r="H108" s="226"/>
    </row>
    <row r="109" spans="1:7" ht="21" customHeight="1">
      <c r="A109" s="330" t="str">
        <f>A1</f>
        <v>Kobiałka 29-03-2014 r.</v>
      </c>
      <c r="B109" s="330"/>
      <c r="C109" s="330"/>
      <c r="D109" s="330"/>
      <c r="E109" s="330"/>
      <c r="F109" s="330"/>
      <c r="G109" s="330"/>
    </row>
    <row r="110" spans="1:9" ht="18" customHeight="1">
      <c r="A110" s="331" t="s">
        <v>92</v>
      </c>
      <c r="B110" s="331"/>
      <c r="C110" s="331"/>
      <c r="D110" s="331"/>
      <c r="E110" s="331"/>
      <c r="F110" s="331"/>
      <c r="G110" s="331"/>
      <c r="H110" s="218"/>
      <c r="I110" s="218"/>
    </row>
    <row r="111" spans="1:9" ht="18" customHeight="1">
      <c r="A111" s="331" t="s">
        <v>49</v>
      </c>
      <c r="B111" s="331"/>
      <c r="C111" s="331"/>
      <c r="D111" s="331"/>
      <c r="E111" s="331"/>
      <c r="F111" s="331"/>
      <c r="G111" s="331"/>
      <c r="H111" s="218"/>
      <c r="I111" s="218"/>
    </row>
    <row r="112" spans="1:9" ht="20.25" customHeight="1">
      <c r="A112" s="331" t="str">
        <f>A4</f>
        <v>Łowisko - Kanał Żerański</v>
      </c>
      <c r="B112" s="331"/>
      <c r="C112" s="331"/>
      <c r="D112" s="331"/>
      <c r="E112" s="331"/>
      <c r="F112" s="331"/>
      <c r="G112" s="331"/>
      <c r="H112" s="218"/>
      <c r="I112" s="218"/>
    </row>
    <row r="113" spans="1:9" ht="46.5" customHeight="1" thickBot="1">
      <c r="A113" s="317" t="s">
        <v>94</v>
      </c>
      <c r="B113" s="317"/>
      <c r="C113" s="317"/>
      <c r="D113" s="317"/>
      <c r="E113" s="317"/>
      <c r="F113" s="317"/>
      <c r="G113" s="317"/>
      <c r="H113" s="218"/>
      <c r="I113" s="218"/>
    </row>
    <row r="114" spans="1:8" s="235" customFormat="1" ht="48" customHeight="1" thickBot="1">
      <c r="A114" s="229" t="s">
        <v>24</v>
      </c>
      <c r="B114" s="230" t="s">
        <v>64</v>
      </c>
      <c r="C114" s="231" t="s">
        <v>50</v>
      </c>
      <c r="D114" s="231" t="s">
        <v>51</v>
      </c>
      <c r="E114" s="231" t="s">
        <v>28</v>
      </c>
      <c r="F114" s="232" t="s">
        <v>52</v>
      </c>
      <c r="G114" s="233" t="s">
        <v>5</v>
      </c>
      <c r="H114" s="234"/>
    </row>
    <row r="115" spans="1:8" ht="25.5" customHeight="1">
      <c r="A115" s="257">
        <v>1</v>
      </c>
      <c r="B115" s="260" t="s">
        <v>116</v>
      </c>
      <c r="C115" s="254">
        <v>2</v>
      </c>
      <c r="D115" s="254">
        <v>205</v>
      </c>
      <c r="E115" s="255"/>
      <c r="F115" s="255">
        <f>D115</f>
        <v>205</v>
      </c>
      <c r="G115" s="258">
        <v>1</v>
      </c>
      <c r="H115" s="224"/>
    </row>
    <row r="116" spans="1:8" ht="25.5" customHeight="1">
      <c r="A116" s="257">
        <v>2</v>
      </c>
      <c r="B116" s="262" t="s">
        <v>209</v>
      </c>
      <c r="C116" s="254">
        <v>5</v>
      </c>
      <c r="D116" s="254">
        <v>175</v>
      </c>
      <c r="E116" s="255"/>
      <c r="F116" s="255">
        <f>D116</f>
        <v>175</v>
      </c>
      <c r="G116" s="258">
        <v>2</v>
      </c>
      <c r="H116" s="224"/>
    </row>
    <row r="117" spans="1:8" ht="25.5" customHeight="1">
      <c r="A117" s="257">
        <v>3</v>
      </c>
      <c r="B117" s="262" t="s">
        <v>210</v>
      </c>
      <c r="C117" s="254">
        <v>4</v>
      </c>
      <c r="D117" s="254">
        <v>165</v>
      </c>
      <c r="E117" s="255"/>
      <c r="F117" s="255">
        <f>D117</f>
        <v>165</v>
      </c>
      <c r="G117" s="258">
        <v>3</v>
      </c>
      <c r="H117" s="224"/>
    </row>
    <row r="118" spans="1:8" ht="25.5" customHeight="1">
      <c r="A118" s="257">
        <v>4</v>
      </c>
      <c r="B118" s="262" t="s">
        <v>117</v>
      </c>
      <c r="C118" s="254">
        <v>1</v>
      </c>
      <c r="D118" s="254">
        <v>100</v>
      </c>
      <c r="E118" s="255"/>
      <c r="F118" s="255">
        <f>D118</f>
        <v>100</v>
      </c>
      <c r="G118" s="258">
        <v>4</v>
      </c>
      <c r="H118" s="224"/>
    </row>
    <row r="119" spans="1:8" ht="25.5" customHeight="1">
      <c r="A119" s="257">
        <v>5</v>
      </c>
      <c r="B119" s="252" t="s">
        <v>115</v>
      </c>
      <c r="C119" s="254">
        <v>3</v>
      </c>
      <c r="D119" s="254">
        <v>15</v>
      </c>
      <c r="E119" s="255"/>
      <c r="F119" s="255">
        <f>D119</f>
        <v>15</v>
      </c>
      <c r="G119" s="258">
        <v>5</v>
      </c>
      <c r="H119" s="226"/>
    </row>
    <row r="120" spans="1:8" ht="25.5" customHeight="1">
      <c r="A120" s="257">
        <v>6</v>
      </c>
      <c r="B120" s="252"/>
      <c r="C120" s="254"/>
      <c r="D120" s="254"/>
      <c r="E120" s="255"/>
      <c r="F120" s="255"/>
      <c r="G120" s="258"/>
      <c r="H120" s="226"/>
    </row>
    <row r="121" spans="1:8" ht="25.5" customHeight="1">
      <c r="A121" s="257">
        <v>7</v>
      </c>
      <c r="B121" s="252"/>
      <c r="C121" s="254"/>
      <c r="D121" s="254"/>
      <c r="E121" s="255"/>
      <c r="F121" s="255"/>
      <c r="G121" s="258"/>
      <c r="H121" s="226"/>
    </row>
    <row r="122" spans="1:11" ht="25.5" customHeight="1">
      <c r="A122" s="257">
        <v>8</v>
      </c>
      <c r="B122" s="252"/>
      <c r="C122" s="254"/>
      <c r="D122" s="254"/>
      <c r="E122" s="255"/>
      <c r="F122" s="271"/>
      <c r="G122" s="258"/>
      <c r="H122" s="226"/>
      <c r="K122" s="217" t="s">
        <v>54</v>
      </c>
    </row>
    <row r="123" spans="1:8" ht="25.5" customHeight="1">
      <c r="A123" s="257">
        <v>9</v>
      </c>
      <c r="B123" s="252"/>
      <c r="C123" s="254"/>
      <c r="D123" s="254"/>
      <c r="E123" s="255"/>
      <c r="F123" s="271"/>
      <c r="G123" s="258"/>
      <c r="H123" s="226"/>
    </row>
    <row r="124" spans="1:8" ht="25.5" customHeight="1">
      <c r="A124" s="257">
        <v>10</v>
      </c>
      <c r="B124" s="252"/>
      <c r="C124" s="254"/>
      <c r="D124" s="254"/>
      <c r="E124" s="255"/>
      <c r="F124" s="271"/>
      <c r="G124" s="258"/>
      <c r="H124" s="226"/>
    </row>
    <row r="125" spans="1:8" ht="25.5" customHeight="1">
      <c r="A125" s="257">
        <v>11</v>
      </c>
      <c r="B125" s="252"/>
      <c r="C125" s="254"/>
      <c r="D125" s="254"/>
      <c r="E125" s="255"/>
      <c r="F125" s="254"/>
      <c r="G125" s="258"/>
      <c r="H125" s="226"/>
    </row>
    <row r="126" spans="1:8" ht="25.5" customHeight="1">
      <c r="A126" s="257">
        <v>12</v>
      </c>
      <c r="B126" s="252"/>
      <c r="C126" s="254"/>
      <c r="D126" s="254"/>
      <c r="E126" s="255"/>
      <c r="F126" s="254"/>
      <c r="G126" s="258"/>
      <c r="H126" s="226"/>
    </row>
    <row r="127" spans="1:8" ht="25.5" customHeight="1">
      <c r="A127" s="257">
        <v>13</v>
      </c>
      <c r="B127" s="252"/>
      <c r="C127" s="254"/>
      <c r="D127" s="254"/>
      <c r="E127" s="255"/>
      <c r="F127" s="255"/>
      <c r="G127" s="258"/>
      <c r="H127" s="226"/>
    </row>
    <row r="128" spans="1:8" ht="25.5" customHeight="1">
      <c r="A128" s="257">
        <v>14</v>
      </c>
      <c r="B128" s="252"/>
      <c r="C128" s="254"/>
      <c r="D128" s="254"/>
      <c r="E128" s="255"/>
      <c r="F128" s="255"/>
      <c r="G128" s="258"/>
      <c r="H128" s="226"/>
    </row>
    <row r="129" spans="1:8" ht="25.5" customHeight="1">
      <c r="A129" s="257">
        <v>15</v>
      </c>
      <c r="B129" s="252"/>
      <c r="C129" s="254"/>
      <c r="D129" s="254"/>
      <c r="E129" s="255"/>
      <c r="F129" s="254"/>
      <c r="G129" s="258"/>
      <c r="H129" s="226"/>
    </row>
    <row r="130" spans="1:8" ht="25.5" customHeight="1">
      <c r="A130" s="257">
        <v>16</v>
      </c>
      <c r="B130" s="252"/>
      <c r="C130" s="254"/>
      <c r="D130" s="254"/>
      <c r="E130" s="255"/>
      <c r="F130" s="254"/>
      <c r="G130" s="258"/>
      <c r="H130" s="226"/>
    </row>
    <row r="131" spans="1:8" ht="25.5" customHeight="1">
      <c r="A131" s="257">
        <v>17</v>
      </c>
      <c r="B131" s="252"/>
      <c r="C131" s="254"/>
      <c r="D131" s="254"/>
      <c r="E131" s="255"/>
      <c r="F131" s="254"/>
      <c r="G131" s="258"/>
      <c r="H131" s="226"/>
    </row>
    <row r="132" spans="1:8" ht="25.5" customHeight="1">
      <c r="A132" s="257">
        <v>18</v>
      </c>
      <c r="B132" s="252"/>
      <c r="C132" s="254"/>
      <c r="D132" s="254"/>
      <c r="E132" s="255"/>
      <c r="F132" s="254"/>
      <c r="G132" s="258"/>
      <c r="H132" s="226"/>
    </row>
    <row r="133" spans="1:8" ht="25.5" customHeight="1">
      <c r="A133" s="257">
        <v>19</v>
      </c>
      <c r="B133" s="252"/>
      <c r="C133" s="254"/>
      <c r="D133" s="254"/>
      <c r="E133" s="255"/>
      <c r="F133" s="254"/>
      <c r="G133" s="258"/>
      <c r="H133" s="226"/>
    </row>
    <row r="134" spans="1:8" ht="25.5" customHeight="1">
      <c r="A134" s="257">
        <v>20</v>
      </c>
      <c r="B134" s="252"/>
      <c r="C134" s="254"/>
      <c r="D134" s="254"/>
      <c r="E134" s="255"/>
      <c r="F134" s="254"/>
      <c r="G134" s="258"/>
      <c r="H134" s="226"/>
    </row>
    <row r="135" spans="1:8" ht="25.5" customHeight="1">
      <c r="A135" s="257">
        <v>21</v>
      </c>
      <c r="B135" s="252"/>
      <c r="C135" s="254"/>
      <c r="D135" s="254"/>
      <c r="E135" s="255"/>
      <c r="F135" s="255"/>
      <c r="G135" s="258"/>
      <c r="H135" s="226"/>
    </row>
    <row r="136" spans="1:8" ht="25.5" customHeight="1">
      <c r="A136" s="257">
        <v>22</v>
      </c>
      <c r="B136" s="252"/>
      <c r="C136" s="254"/>
      <c r="D136" s="254"/>
      <c r="E136" s="255"/>
      <c r="F136" s="255"/>
      <c r="G136" s="258"/>
      <c r="H136" s="226"/>
    </row>
    <row r="137" spans="1:8" ht="25.5" customHeight="1">
      <c r="A137" s="257">
        <v>23</v>
      </c>
      <c r="B137" s="252"/>
      <c r="C137" s="254"/>
      <c r="D137" s="254"/>
      <c r="E137" s="255"/>
      <c r="F137" s="254"/>
      <c r="G137" s="258"/>
      <c r="H137" s="226"/>
    </row>
    <row r="138" spans="1:8" ht="25.5" customHeight="1">
      <c r="A138" s="257">
        <v>24</v>
      </c>
      <c r="B138" s="252"/>
      <c r="C138" s="254"/>
      <c r="D138" s="254"/>
      <c r="E138" s="255"/>
      <c r="F138" s="254"/>
      <c r="G138" s="258"/>
      <c r="H138" s="226"/>
    </row>
    <row r="139" spans="1:8" ht="25.5" customHeight="1">
      <c r="A139" s="257">
        <v>25</v>
      </c>
      <c r="B139" s="252"/>
      <c r="C139" s="254"/>
      <c r="D139" s="254"/>
      <c r="E139" s="255"/>
      <c r="F139" s="254"/>
      <c r="G139" s="258"/>
      <c r="H139" s="226"/>
    </row>
    <row r="140" spans="1:8" ht="25.5" customHeight="1">
      <c r="A140" s="257">
        <v>26</v>
      </c>
      <c r="B140" s="252"/>
      <c r="C140" s="254"/>
      <c r="D140" s="254"/>
      <c r="E140" s="255"/>
      <c r="F140" s="254"/>
      <c r="G140" s="258"/>
      <c r="H140" s="226"/>
    </row>
    <row r="141" spans="1:8" ht="25.5" customHeight="1">
      <c r="A141" s="257">
        <v>27</v>
      </c>
      <c r="B141" s="252"/>
      <c r="C141" s="254"/>
      <c r="D141" s="254"/>
      <c r="E141" s="255"/>
      <c r="F141" s="254"/>
      <c r="G141" s="258"/>
      <c r="H141" s="226"/>
    </row>
    <row r="142" spans="1:8" ht="25.5" customHeight="1">
      <c r="A142" s="257">
        <v>28</v>
      </c>
      <c r="B142" s="252"/>
      <c r="C142" s="254"/>
      <c r="D142" s="254"/>
      <c r="E142" s="255"/>
      <c r="F142" s="254"/>
      <c r="G142" s="258"/>
      <c r="H142" s="226"/>
    </row>
    <row r="143" spans="1:8" ht="25.5" customHeight="1">
      <c r="A143" s="257">
        <v>29</v>
      </c>
      <c r="B143" s="252"/>
      <c r="C143" s="254"/>
      <c r="D143" s="254"/>
      <c r="E143" s="255"/>
      <c r="F143" s="255"/>
      <c r="G143" s="258"/>
      <c r="H143" s="226"/>
    </row>
    <row r="144" spans="1:8" ht="25.5" customHeight="1">
      <c r="A144" s="257">
        <v>30</v>
      </c>
      <c r="B144" s="252"/>
      <c r="C144" s="254"/>
      <c r="D144" s="254"/>
      <c r="E144" s="255"/>
      <c r="F144" s="255"/>
      <c r="G144" s="258"/>
      <c r="H144" s="226"/>
    </row>
  </sheetData>
  <sheetProtection/>
  <mergeCells count="20">
    <mergeCell ref="A41:G41"/>
    <mergeCell ref="A113:G113"/>
    <mergeCell ref="A110:G110"/>
    <mergeCell ref="A109:G109"/>
    <mergeCell ref="A74:G74"/>
    <mergeCell ref="A75:G75"/>
    <mergeCell ref="A111:G111"/>
    <mergeCell ref="A76:G76"/>
    <mergeCell ref="A77:G77"/>
    <mergeCell ref="A112:G112"/>
    <mergeCell ref="A1:G1"/>
    <mergeCell ref="A2:G2"/>
    <mergeCell ref="A3:G3"/>
    <mergeCell ref="A4:G4"/>
    <mergeCell ref="A5:G5"/>
    <mergeCell ref="A73:G73"/>
    <mergeCell ref="A39:G39"/>
    <mergeCell ref="A40:G40"/>
    <mergeCell ref="A37:G37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4">
      <selection activeCell="I45" sqref="I45:I46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186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189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96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211</v>
      </c>
      <c r="C8" s="254">
        <v>3</v>
      </c>
      <c r="D8" s="254">
        <v>2920</v>
      </c>
      <c r="E8" s="268"/>
      <c r="F8" s="254">
        <v>2920</v>
      </c>
      <c r="G8" s="256">
        <v>1</v>
      </c>
      <c r="H8" s="224"/>
    </row>
    <row r="9" spans="1:8" ht="25.5" customHeight="1">
      <c r="A9" s="257">
        <v>2</v>
      </c>
      <c r="B9" s="252" t="s">
        <v>107</v>
      </c>
      <c r="C9" s="254">
        <v>4</v>
      </c>
      <c r="D9" s="254">
        <v>1080</v>
      </c>
      <c r="E9" s="255"/>
      <c r="F9" s="254">
        <v>1080</v>
      </c>
      <c r="G9" s="258">
        <v>2</v>
      </c>
      <c r="H9" s="224"/>
    </row>
    <row r="10" spans="1:8" ht="25.5" customHeight="1">
      <c r="A10" s="257">
        <v>3</v>
      </c>
      <c r="B10" s="252" t="s">
        <v>103</v>
      </c>
      <c r="C10" s="254">
        <v>8</v>
      </c>
      <c r="D10" s="254">
        <v>805</v>
      </c>
      <c r="E10" s="255"/>
      <c r="F10" s="254">
        <v>805</v>
      </c>
      <c r="G10" s="258">
        <v>3</v>
      </c>
      <c r="H10" s="224"/>
    </row>
    <row r="11" spans="1:8" ht="25.5" customHeight="1">
      <c r="A11" s="257">
        <v>4</v>
      </c>
      <c r="B11" s="252" t="s">
        <v>204</v>
      </c>
      <c r="C11" s="254">
        <v>12</v>
      </c>
      <c r="D11" s="254">
        <v>665</v>
      </c>
      <c r="E11" s="255"/>
      <c r="F11" s="254">
        <v>665</v>
      </c>
      <c r="G11" s="256">
        <v>4</v>
      </c>
      <c r="H11" s="224"/>
    </row>
    <row r="12" spans="1:8" ht="25.5" customHeight="1">
      <c r="A12" s="257">
        <v>5</v>
      </c>
      <c r="B12" s="252" t="s">
        <v>104</v>
      </c>
      <c r="C12" s="254">
        <v>11</v>
      </c>
      <c r="D12" s="254">
        <v>595</v>
      </c>
      <c r="E12" s="255"/>
      <c r="F12" s="254">
        <v>595</v>
      </c>
      <c r="G12" s="258">
        <v>5</v>
      </c>
      <c r="H12" s="224"/>
    </row>
    <row r="13" spans="1:8" ht="25.5" customHeight="1">
      <c r="A13" s="257">
        <v>6</v>
      </c>
      <c r="B13" s="252" t="s">
        <v>101</v>
      </c>
      <c r="C13" s="254">
        <v>10</v>
      </c>
      <c r="D13" s="254">
        <v>590</v>
      </c>
      <c r="E13" s="255"/>
      <c r="F13" s="254">
        <v>590</v>
      </c>
      <c r="G13" s="258">
        <v>6</v>
      </c>
      <c r="H13" s="224"/>
    </row>
    <row r="14" spans="1:13" ht="25.5" customHeight="1">
      <c r="A14" s="257">
        <v>7</v>
      </c>
      <c r="B14" s="252" t="s">
        <v>110</v>
      </c>
      <c r="C14" s="254">
        <v>9</v>
      </c>
      <c r="D14" s="254">
        <v>245</v>
      </c>
      <c r="E14" s="255"/>
      <c r="F14" s="254">
        <v>245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106</v>
      </c>
      <c r="C15" s="254">
        <v>2</v>
      </c>
      <c r="D15" s="254">
        <v>235</v>
      </c>
      <c r="E15" s="255"/>
      <c r="F15" s="254">
        <v>235</v>
      </c>
      <c r="G15" s="258">
        <v>8</v>
      </c>
      <c r="H15" s="224"/>
    </row>
    <row r="16" spans="1:8" ht="25.5" customHeight="1">
      <c r="A16" s="257">
        <v>9</v>
      </c>
      <c r="B16" s="252" t="s">
        <v>108</v>
      </c>
      <c r="C16" s="254">
        <v>1</v>
      </c>
      <c r="D16" s="254">
        <v>200</v>
      </c>
      <c r="E16" s="255"/>
      <c r="F16" s="254">
        <v>200</v>
      </c>
      <c r="G16" s="258">
        <v>9</v>
      </c>
      <c r="H16" s="224"/>
    </row>
    <row r="17" spans="1:8" ht="25.5" customHeight="1">
      <c r="A17" s="257">
        <v>10</v>
      </c>
      <c r="B17" s="252" t="s">
        <v>105</v>
      </c>
      <c r="C17" s="254">
        <v>5</v>
      </c>
      <c r="D17" s="254">
        <v>35</v>
      </c>
      <c r="E17" s="255"/>
      <c r="F17" s="254">
        <v>35</v>
      </c>
      <c r="G17" s="256">
        <v>10</v>
      </c>
      <c r="H17" s="224"/>
    </row>
    <row r="18" spans="1:8" ht="25.5" customHeight="1">
      <c r="A18" s="253">
        <v>11</v>
      </c>
      <c r="B18" s="252" t="s">
        <v>212</v>
      </c>
      <c r="C18" s="254">
        <v>13</v>
      </c>
      <c r="D18" s="254">
        <v>0</v>
      </c>
      <c r="E18" s="255"/>
      <c r="F18" s="254">
        <v>0</v>
      </c>
      <c r="G18" s="258">
        <v>12</v>
      </c>
      <c r="H18" s="224"/>
    </row>
    <row r="19" spans="1:8" ht="25.5" customHeight="1">
      <c r="A19" s="257">
        <v>12</v>
      </c>
      <c r="B19" s="259" t="s">
        <v>109</v>
      </c>
      <c r="C19" s="254">
        <v>7</v>
      </c>
      <c r="D19" s="254">
        <v>0</v>
      </c>
      <c r="E19" s="255"/>
      <c r="F19" s="254">
        <v>0</v>
      </c>
      <c r="G19" s="258">
        <v>12</v>
      </c>
      <c r="H19" s="224"/>
    </row>
    <row r="20" spans="1:8" ht="25.5" customHeight="1">
      <c r="A20" s="257">
        <v>13</v>
      </c>
      <c r="B20" s="252" t="s">
        <v>111</v>
      </c>
      <c r="C20" s="254">
        <v>6</v>
      </c>
      <c r="D20" s="254">
        <v>0</v>
      </c>
      <c r="E20" s="268"/>
      <c r="F20" s="254">
        <v>0</v>
      </c>
      <c r="G20" s="256">
        <v>12</v>
      </c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Warszawa 10-05-2014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rzeka Wisła  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97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113</v>
      </c>
      <c r="C45" s="254">
        <v>1</v>
      </c>
      <c r="D45" s="254">
        <v>1355</v>
      </c>
      <c r="E45" s="255">
        <v>0</v>
      </c>
      <c r="F45" s="254">
        <v>1355</v>
      </c>
      <c r="G45" s="258">
        <v>1</v>
      </c>
      <c r="H45" s="224"/>
    </row>
    <row r="46" spans="1:8" ht="25.5" customHeight="1">
      <c r="A46" s="257">
        <v>2</v>
      </c>
      <c r="B46" s="262" t="s">
        <v>112</v>
      </c>
      <c r="C46" s="254">
        <v>2</v>
      </c>
      <c r="D46" s="254">
        <v>760</v>
      </c>
      <c r="E46" s="255">
        <v>0</v>
      </c>
      <c r="F46" s="254">
        <v>760</v>
      </c>
      <c r="G46" s="258">
        <v>2</v>
      </c>
      <c r="H46" s="224"/>
    </row>
    <row r="47" spans="1:8" ht="25.5" customHeight="1">
      <c r="A47" s="257">
        <v>3</v>
      </c>
      <c r="B47" s="262" t="s">
        <v>114</v>
      </c>
      <c r="C47" s="254">
        <v>3</v>
      </c>
      <c r="D47" s="254">
        <v>540</v>
      </c>
      <c r="E47" s="255">
        <v>0</v>
      </c>
      <c r="F47" s="254">
        <v>540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4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188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190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98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213</v>
      </c>
      <c r="C8" s="254">
        <v>2</v>
      </c>
      <c r="D8" s="254">
        <v>3640</v>
      </c>
      <c r="E8" s="255"/>
      <c r="F8" s="254">
        <v>3640</v>
      </c>
      <c r="G8" s="256">
        <v>1</v>
      </c>
      <c r="H8" s="224"/>
    </row>
    <row r="9" spans="1:8" ht="25.5" customHeight="1">
      <c r="A9" s="257">
        <v>2</v>
      </c>
      <c r="B9" s="252" t="s">
        <v>103</v>
      </c>
      <c r="C9" s="254">
        <v>1</v>
      </c>
      <c r="D9" s="254">
        <v>2060</v>
      </c>
      <c r="E9" s="255"/>
      <c r="F9" s="254">
        <v>2060</v>
      </c>
      <c r="G9" s="258">
        <v>2</v>
      </c>
      <c r="H9" s="224"/>
    </row>
    <row r="10" spans="1:8" ht="25.5" customHeight="1">
      <c r="A10" s="257">
        <v>3</v>
      </c>
      <c r="B10" s="252" t="s">
        <v>104</v>
      </c>
      <c r="C10" s="254">
        <v>8</v>
      </c>
      <c r="D10" s="254">
        <v>1800</v>
      </c>
      <c r="E10" s="268"/>
      <c r="F10" s="254">
        <v>1800</v>
      </c>
      <c r="G10" s="258">
        <v>3</v>
      </c>
      <c r="H10" s="224"/>
    </row>
    <row r="11" spans="1:8" ht="25.5" customHeight="1">
      <c r="A11" s="257">
        <v>4</v>
      </c>
      <c r="B11" s="259" t="s">
        <v>211</v>
      </c>
      <c r="C11" s="254">
        <v>9</v>
      </c>
      <c r="D11" s="254">
        <v>1720</v>
      </c>
      <c r="E11" s="255"/>
      <c r="F11" s="254">
        <v>1720</v>
      </c>
      <c r="G11" s="256">
        <v>4</v>
      </c>
      <c r="H11" s="224"/>
    </row>
    <row r="12" spans="1:8" ht="25.5" customHeight="1">
      <c r="A12" s="257">
        <v>5</v>
      </c>
      <c r="B12" s="252" t="s">
        <v>101</v>
      </c>
      <c r="C12" s="254">
        <v>7</v>
      </c>
      <c r="D12" s="254">
        <v>1580</v>
      </c>
      <c r="E12" s="255"/>
      <c r="F12" s="254">
        <v>1580</v>
      </c>
      <c r="G12" s="258">
        <v>5</v>
      </c>
      <c r="H12" s="224"/>
    </row>
    <row r="13" spans="1:8" ht="25.5" customHeight="1">
      <c r="A13" s="257">
        <v>6</v>
      </c>
      <c r="B13" s="252" t="s">
        <v>109</v>
      </c>
      <c r="C13" s="254">
        <v>5</v>
      </c>
      <c r="D13" s="254">
        <v>920</v>
      </c>
      <c r="E13" s="255"/>
      <c r="F13" s="254">
        <v>920</v>
      </c>
      <c r="G13" s="258">
        <v>6</v>
      </c>
      <c r="H13" s="224"/>
    </row>
    <row r="14" spans="1:13" ht="25.5" customHeight="1">
      <c r="A14" s="257">
        <v>7</v>
      </c>
      <c r="B14" s="252" t="s">
        <v>105</v>
      </c>
      <c r="C14" s="254">
        <v>10</v>
      </c>
      <c r="D14" s="254">
        <v>840</v>
      </c>
      <c r="E14" s="255"/>
      <c r="F14" s="254">
        <v>840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102</v>
      </c>
      <c r="C15" s="254">
        <v>3</v>
      </c>
      <c r="D15" s="254">
        <v>680</v>
      </c>
      <c r="E15" s="255"/>
      <c r="F15" s="254">
        <v>680</v>
      </c>
      <c r="G15" s="258">
        <v>8</v>
      </c>
      <c r="H15" s="224"/>
    </row>
    <row r="16" spans="1:8" ht="25.5" customHeight="1">
      <c r="A16" s="257">
        <v>9</v>
      </c>
      <c r="B16" s="252" t="s">
        <v>216</v>
      </c>
      <c r="C16" s="254">
        <v>4</v>
      </c>
      <c r="D16" s="254">
        <v>500</v>
      </c>
      <c r="E16" s="255"/>
      <c r="F16" s="254">
        <v>500</v>
      </c>
      <c r="G16" s="258">
        <v>9</v>
      </c>
      <c r="H16" s="224"/>
    </row>
    <row r="17" spans="1:8" ht="25.5" customHeight="1">
      <c r="A17" s="257">
        <v>10</v>
      </c>
      <c r="B17" s="252" t="s">
        <v>204</v>
      </c>
      <c r="C17" s="254">
        <v>6</v>
      </c>
      <c r="D17" s="254">
        <v>440</v>
      </c>
      <c r="E17" s="255"/>
      <c r="F17" s="254">
        <v>440</v>
      </c>
      <c r="G17" s="256">
        <v>10</v>
      </c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8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s="249" customFormat="1" ht="18" customHeight="1">
      <c r="A38" s="330" t="str">
        <f>A1</f>
        <v>Warszawa 11-05-2014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99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0" t="s">
        <v>64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112</v>
      </c>
      <c r="C45" s="254">
        <v>1</v>
      </c>
      <c r="D45" s="254">
        <v>2820</v>
      </c>
      <c r="E45" s="255"/>
      <c r="F45" s="254">
        <v>2820</v>
      </c>
      <c r="G45" s="258">
        <v>1</v>
      </c>
      <c r="H45" s="224"/>
    </row>
    <row r="46" spans="1:8" ht="25.5" customHeight="1">
      <c r="A46" s="257">
        <v>2</v>
      </c>
      <c r="B46" s="262" t="s">
        <v>114</v>
      </c>
      <c r="C46" s="254">
        <v>3</v>
      </c>
      <c r="D46" s="254">
        <v>840</v>
      </c>
      <c r="E46" s="255"/>
      <c r="F46" s="254">
        <v>840</v>
      </c>
      <c r="G46" s="258">
        <v>2</v>
      </c>
      <c r="H46" s="224"/>
    </row>
    <row r="47" spans="1:8" ht="25.5" customHeight="1">
      <c r="A47" s="257">
        <v>3</v>
      </c>
      <c r="B47" s="262" t="s">
        <v>113</v>
      </c>
      <c r="C47" s="254">
        <v>2</v>
      </c>
      <c r="D47" s="254">
        <v>460</v>
      </c>
      <c r="E47" s="255"/>
      <c r="F47" s="254">
        <v>460</v>
      </c>
      <c r="G47" s="258">
        <v>3</v>
      </c>
      <c r="H47" s="224"/>
    </row>
    <row r="48" spans="1:8" ht="25.5" customHeight="1">
      <c r="A48" s="257">
        <v>4</v>
      </c>
      <c r="B48" s="262"/>
      <c r="C48" s="254"/>
      <c r="D48" s="254"/>
      <c r="E48" s="255"/>
      <c r="F48" s="254"/>
      <c r="G48" s="258"/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1:G1"/>
    <mergeCell ref="A3:G3"/>
    <mergeCell ref="A4:G4"/>
    <mergeCell ref="A5:G5"/>
    <mergeCell ref="A42:G42"/>
    <mergeCell ref="A43:G43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58"/>
  <sheetViews>
    <sheetView showGridLines="0" view="pageBreakPreview" zoomScale="50" zoomScaleNormal="75" zoomScaleSheetLayoutView="50" zoomScalePageLayoutView="0" workbookViewId="0" topLeftCell="A11">
      <selection activeCell="B24" sqref="B24"/>
    </sheetView>
  </sheetViews>
  <sheetFormatPr defaultColWidth="9.00390625" defaultRowHeight="12.75"/>
  <cols>
    <col min="1" max="1" width="8.375" style="123" customWidth="1"/>
    <col min="2" max="2" width="53.125" style="121" customWidth="1"/>
    <col min="3" max="4" width="12.25390625" style="121" customWidth="1"/>
    <col min="5" max="7" width="15.75390625" style="121" customWidth="1"/>
    <col min="8" max="10" width="12.25390625" style="121" customWidth="1"/>
    <col min="11" max="13" width="15.75390625" style="121" customWidth="1"/>
    <col min="14" max="14" width="12.25390625" style="121" customWidth="1"/>
    <col min="15" max="16" width="15.75390625" style="121" customWidth="1"/>
    <col min="17" max="17" width="14.00390625" style="121" customWidth="1"/>
    <col min="18" max="22" width="9.125" style="121" customWidth="1"/>
    <col min="23" max="23" width="17.375" style="121" customWidth="1"/>
    <col min="24" max="25" width="9.125" style="121" customWidth="1"/>
    <col min="26" max="26" width="10.375" style="121" bestFit="1" customWidth="1"/>
    <col min="27" max="16384" width="9.125" style="121" customWidth="1"/>
  </cols>
  <sheetData>
    <row r="1" spans="1:17" ht="30" customHeight="1">
      <c r="A1" s="338" t="s">
        <v>191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30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8.5" customHeight="1">
      <c r="A3" s="332" t="s">
        <v>100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34.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28.5" customHeight="1">
      <c r="A5" s="333" t="s">
        <v>119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39"/>
      <c r="P6" s="239"/>
      <c r="Q6" s="239"/>
    </row>
    <row r="7" spans="2:17" ht="12" customHeight="1" hidden="1" thickBo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53.25" customHeight="1" thickBot="1">
      <c r="A8" s="339" t="s">
        <v>24</v>
      </c>
      <c r="B8" s="340" t="s">
        <v>65</v>
      </c>
      <c r="C8" s="341" t="s">
        <v>25</v>
      </c>
      <c r="D8" s="341"/>
      <c r="E8" s="341"/>
      <c r="F8" s="341"/>
      <c r="G8" s="341"/>
      <c r="H8" s="341"/>
      <c r="I8" s="341" t="s">
        <v>26</v>
      </c>
      <c r="J8" s="341"/>
      <c r="K8" s="341"/>
      <c r="L8" s="341"/>
      <c r="M8" s="341"/>
      <c r="N8" s="341"/>
      <c r="O8" s="337" t="s">
        <v>27</v>
      </c>
      <c r="P8" s="337"/>
      <c r="Q8" s="337"/>
    </row>
    <row r="9" spans="1:17" ht="189.75" customHeight="1" thickBot="1">
      <c r="A9" s="339"/>
      <c r="B9" s="340"/>
      <c r="C9" s="120" t="s">
        <v>53</v>
      </c>
      <c r="D9" s="120" t="s">
        <v>57</v>
      </c>
      <c r="E9" s="124" t="s">
        <v>122</v>
      </c>
      <c r="F9" s="120" t="s">
        <v>28</v>
      </c>
      <c r="G9" s="125" t="s">
        <v>58</v>
      </c>
      <c r="H9" s="126" t="s">
        <v>72</v>
      </c>
      <c r="I9" s="120" t="s">
        <v>53</v>
      </c>
      <c r="J9" s="120" t="s">
        <v>57</v>
      </c>
      <c r="K9" s="124" t="s">
        <v>122</v>
      </c>
      <c r="L9" s="120" t="s">
        <v>28</v>
      </c>
      <c r="M9" s="125" t="s">
        <v>58</v>
      </c>
      <c r="N9" s="126" t="s">
        <v>72</v>
      </c>
      <c r="O9" s="146" t="s">
        <v>123</v>
      </c>
      <c r="P9" s="147" t="s">
        <v>124</v>
      </c>
      <c r="Q9" s="148" t="s">
        <v>5</v>
      </c>
    </row>
    <row r="10" spans="1:18" ht="33.75" customHeight="1">
      <c r="A10" s="141" t="s">
        <v>29</v>
      </c>
      <c r="B10" s="247" t="s">
        <v>211</v>
      </c>
      <c r="C10" s="128" t="s">
        <v>217</v>
      </c>
      <c r="D10" s="129">
        <v>3</v>
      </c>
      <c r="E10" s="129">
        <v>2920</v>
      </c>
      <c r="F10" s="129"/>
      <c r="G10" s="130">
        <v>2920</v>
      </c>
      <c r="H10" s="131">
        <v>1</v>
      </c>
      <c r="I10" s="128" t="s">
        <v>217</v>
      </c>
      <c r="J10" s="129">
        <v>9</v>
      </c>
      <c r="K10" s="129">
        <v>1720</v>
      </c>
      <c r="L10" s="129"/>
      <c r="M10" s="130">
        <v>1720</v>
      </c>
      <c r="N10" s="131">
        <v>4</v>
      </c>
      <c r="O10" s="149">
        <f aca="true" t="shared" si="0" ref="O10:O23">G10+M10</f>
        <v>4640</v>
      </c>
      <c r="P10" s="129">
        <f aca="true" t="shared" si="1" ref="P10:P23">H10+N10</f>
        <v>5</v>
      </c>
      <c r="Q10" s="131">
        <v>1</v>
      </c>
      <c r="R10" s="123"/>
    </row>
    <row r="11" spans="1:18" ht="33.75" customHeight="1">
      <c r="A11" s="141" t="s">
        <v>30</v>
      </c>
      <c r="B11" s="248" t="s">
        <v>103</v>
      </c>
      <c r="C11" s="128" t="s">
        <v>217</v>
      </c>
      <c r="D11" s="129">
        <v>8</v>
      </c>
      <c r="E11" s="129">
        <v>805</v>
      </c>
      <c r="F11" s="129"/>
      <c r="G11" s="130">
        <v>805</v>
      </c>
      <c r="H11" s="131">
        <v>3</v>
      </c>
      <c r="I11" s="128" t="s">
        <v>217</v>
      </c>
      <c r="J11" s="129">
        <v>1</v>
      </c>
      <c r="K11" s="129">
        <v>2060</v>
      </c>
      <c r="L11" s="129"/>
      <c r="M11" s="130">
        <v>2060</v>
      </c>
      <c r="N11" s="131">
        <v>2</v>
      </c>
      <c r="O11" s="149">
        <f t="shared" si="0"/>
        <v>2865</v>
      </c>
      <c r="P11" s="129">
        <f t="shared" si="1"/>
        <v>5</v>
      </c>
      <c r="Q11" s="133">
        <v>2</v>
      </c>
      <c r="R11" s="123"/>
    </row>
    <row r="12" spans="1:18" ht="33.75" customHeight="1">
      <c r="A12" s="141" t="s">
        <v>31</v>
      </c>
      <c r="B12" s="248" t="s">
        <v>104</v>
      </c>
      <c r="C12" s="128" t="s">
        <v>217</v>
      </c>
      <c r="D12" s="132">
        <v>11</v>
      </c>
      <c r="E12" s="129">
        <v>595</v>
      </c>
      <c r="F12" s="129"/>
      <c r="G12" s="130">
        <v>595</v>
      </c>
      <c r="H12" s="133">
        <v>5</v>
      </c>
      <c r="I12" s="128" t="s">
        <v>217</v>
      </c>
      <c r="J12" s="129">
        <v>8</v>
      </c>
      <c r="K12" s="129">
        <v>1800</v>
      </c>
      <c r="L12" s="129"/>
      <c r="M12" s="130">
        <v>1800</v>
      </c>
      <c r="N12" s="133">
        <v>3</v>
      </c>
      <c r="O12" s="149">
        <f t="shared" si="0"/>
        <v>2395</v>
      </c>
      <c r="P12" s="129">
        <f t="shared" si="1"/>
        <v>8</v>
      </c>
      <c r="Q12" s="131">
        <v>3</v>
      </c>
      <c r="R12" s="123"/>
    </row>
    <row r="13" spans="1:18" ht="33.75" customHeight="1">
      <c r="A13" s="141" t="s">
        <v>32</v>
      </c>
      <c r="B13" s="248" t="s">
        <v>213</v>
      </c>
      <c r="C13" s="128" t="s">
        <v>217</v>
      </c>
      <c r="D13" s="132">
        <v>1</v>
      </c>
      <c r="E13" s="129">
        <v>200</v>
      </c>
      <c r="F13" s="129"/>
      <c r="G13" s="130">
        <v>200</v>
      </c>
      <c r="H13" s="133">
        <v>9</v>
      </c>
      <c r="I13" s="128" t="s">
        <v>217</v>
      </c>
      <c r="J13" s="129">
        <v>2</v>
      </c>
      <c r="K13" s="129">
        <v>2640</v>
      </c>
      <c r="L13" s="129"/>
      <c r="M13" s="130">
        <v>2640</v>
      </c>
      <c r="N13" s="135">
        <v>1</v>
      </c>
      <c r="O13" s="149">
        <f t="shared" si="0"/>
        <v>2840</v>
      </c>
      <c r="P13" s="129">
        <f t="shared" si="1"/>
        <v>10</v>
      </c>
      <c r="Q13" s="131">
        <v>4</v>
      </c>
      <c r="R13" s="123"/>
    </row>
    <row r="14" spans="1:18" ht="33.75" customHeight="1">
      <c r="A14" s="141" t="s">
        <v>33</v>
      </c>
      <c r="B14" s="248" t="s">
        <v>101</v>
      </c>
      <c r="C14" s="128" t="s">
        <v>217</v>
      </c>
      <c r="D14" s="129">
        <v>10</v>
      </c>
      <c r="E14" s="129">
        <v>590</v>
      </c>
      <c r="F14" s="129"/>
      <c r="G14" s="130">
        <v>590</v>
      </c>
      <c r="H14" s="135">
        <v>6</v>
      </c>
      <c r="I14" s="128" t="s">
        <v>217</v>
      </c>
      <c r="J14" s="129">
        <v>7</v>
      </c>
      <c r="K14" s="129">
        <v>1580</v>
      </c>
      <c r="L14" s="129"/>
      <c r="M14" s="130">
        <v>1580</v>
      </c>
      <c r="N14" s="135">
        <v>5</v>
      </c>
      <c r="O14" s="149">
        <f t="shared" si="0"/>
        <v>2170</v>
      </c>
      <c r="P14" s="129">
        <f t="shared" si="1"/>
        <v>11</v>
      </c>
      <c r="Q14" s="133">
        <v>5</v>
      </c>
      <c r="R14" s="123"/>
    </row>
    <row r="15" spans="1:18" ht="33.75" customHeight="1">
      <c r="A15" s="141" t="s">
        <v>34</v>
      </c>
      <c r="B15" s="248" t="s">
        <v>204</v>
      </c>
      <c r="C15" s="128" t="s">
        <v>217</v>
      </c>
      <c r="D15" s="132">
        <v>12</v>
      </c>
      <c r="E15" s="129">
        <v>665</v>
      </c>
      <c r="F15" s="129"/>
      <c r="G15" s="130">
        <v>665</v>
      </c>
      <c r="H15" s="133">
        <v>4</v>
      </c>
      <c r="I15" s="128" t="s">
        <v>217</v>
      </c>
      <c r="J15" s="129">
        <v>6</v>
      </c>
      <c r="K15" s="129">
        <v>440</v>
      </c>
      <c r="L15" s="129"/>
      <c r="M15" s="130">
        <v>440</v>
      </c>
      <c r="N15" s="135">
        <v>10</v>
      </c>
      <c r="O15" s="149">
        <f t="shared" si="0"/>
        <v>1105</v>
      </c>
      <c r="P15" s="129">
        <f t="shared" si="1"/>
        <v>14</v>
      </c>
      <c r="Q15" s="131">
        <v>6</v>
      </c>
      <c r="R15" s="123"/>
    </row>
    <row r="16" spans="1:18" ht="33.75" customHeight="1">
      <c r="A16" s="141" t="s">
        <v>35</v>
      </c>
      <c r="B16" s="248" t="s">
        <v>215</v>
      </c>
      <c r="C16" s="128" t="s">
        <v>217</v>
      </c>
      <c r="D16" s="129">
        <v>4</v>
      </c>
      <c r="E16" s="129">
        <v>1080</v>
      </c>
      <c r="F16" s="129"/>
      <c r="G16" s="130">
        <v>1080</v>
      </c>
      <c r="H16" s="133">
        <v>2</v>
      </c>
      <c r="I16" s="128" t="s">
        <v>217</v>
      </c>
      <c r="J16" s="129" t="s">
        <v>6</v>
      </c>
      <c r="K16" s="129" t="s">
        <v>6</v>
      </c>
      <c r="L16" s="129"/>
      <c r="M16" s="130"/>
      <c r="N16" s="133">
        <v>14</v>
      </c>
      <c r="O16" s="149">
        <f t="shared" si="0"/>
        <v>1080</v>
      </c>
      <c r="P16" s="129">
        <f t="shared" si="1"/>
        <v>16</v>
      </c>
      <c r="Q16" s="131">
        <v>7</v>
      </c>
      <c r="R16" s="123"/>
    </row>
    <row r="17" spans="1:18" ht="33.75" customHeight="1">
      <c r="A17" s="141" t="s">
        <v>36</v>
      </c>
      <c r="B17" s="248" t="s">
        <v>105</v>
      </c>
      <c r="C17" s="128" t="s">
        <v>217</v>
      </c>
      <c r="D17" s="132">
        <v>5</v>
      </c>
      <c r="E17" s="129">
        <v>35</v>
      </c>
      <c r="F17" s="129"/>
      <c r="G17" s="130">
        <v>35</v>
      </c>
      <c r="H17" s="135">
        <v>10</v>
      </c>
      <c r="I17" s="128" t="s">
        <v>217</v>
      </c>
      <c r="J17" s="129">
        <v>10</v>
      </c>
      <c r="K17" s="129">
        <v>840</v>
      </c>
      <c r="L17" s="129"/>
      <c r="M17" s="130">
        <v>840</v>
      </c>
      <c r="N17" s="135">
        <v>7</v>
      </c>
      <c r="O17" s="149">
        <f t="shared" si="0"/>
        <v>875</v>
      </c>
      <c r="P17" s="129">
        <f t="shared" si="1"/>
        <v>17</v>
      </c>
      <c r="Q17" s="133">
        <v>8</v>
      </c>
      <c r="R17" s="123"/>
    </row>
    <row r="18" spans="1:18" ht="33.75" customHeight="1">
      <c r="A18" s="141" t="s">
        <v>37</v>
      </c>
      <c r="B18" s="248" t="s">
        <v>216</v>
      </c>
      <c r="C18" s="128" t="s">
        <v>217</v>
      </c>
      <c r="D18" s="132">
        <v>2</v>
      </c>
      <c r="E18" s="129">
        <v>235</v>
      </c>
      <c r="F18" s="129"/>
      <c r="G18" s="130">
        <v>235</v>
      </c>
      <c r="H18" s="133">
        <v>8</v>
      </c>
      <c r="I18" s="128" t="s">
        <v>217</v>
      </c>
      <c r="J18" s="129">
        <v>4</v>
      </c>
      <c r="K18" s="129">
        <v>500</v>
      </c>
      <c r="L18" s="129"/>
      <c r="M18" s="130">
        <v>500</v>
      </c>
      <c r="N18" s="133">
        <v>9</v>
      </c>
      <c r="O18" s="149">
        <f t="shared" si="0"/>
        <v>735</v>
      </c>
      <c r="P18" s="129">
        <f t="shared" si="1"/>
        <v>17</v>
      </c>
      <c r="Q18" s="131">
        <v>9</v>
      </c>
      <c r="R18" s="123"/>
    </row>
    <row r="19" spans="1:18" ht="33.75" customHeight="1">
      <c r="A19" s="141" t="s">
        <v>38</v>
      </c>
      <c r="B19" s="248" t="s">
        <v>109</v>
      </c>
      <c r="C19" s="128" t="s">
        <v>217</v>
      </c>
      <c r="D19" s="132">
        <v>7</v>
      </c>
      <c r="E19" s="129">
        <v>0</v>
      </c>
      <c r="F19" s="129"/>
      <c r="G19" s="130">
        <v>0</v>
      </c>
      <c r="H19" s="135">
        <v>12</v>
      </c>
      <c r="I19" s="128" t="s">
        <v>217</v>
      </c>
      <c r="J19" s="129">
        <v>5</v>
      </c>
      <c r="K19" s="129">
        <v>920</v>
      </c>
      <c r="L19" s="129"/>
      <c r="M19" s="130">
        <v>920</v>
      </c>
      <c r="N19" s="135">
        <v>6</v>
      </c>
      <c r="O19" s="149">
        <f t="shared" si="0"/>
        <v>920</v>
      </c>
      <c r="P19" s="129">
        <f t="shared" si="1"/>
        <v>18</v>
      </c>
      <c r="Q19" s="131">
        <v>10</v>
      </c>
      <c r="R19" s="123"/>
    </row>
    <row r="20" spans="1:18" ht="33.75" customHeight="1">
      <c r="A20" s="141" t="s">
        <v>39</v>
      </c>
      <c r="B20" s="248" t="s">
        <v>110</v>
      </c>
      <c r="C20" s="128" t="s">
        <v>217</v>
      </c>
      <c r="D20" s="132">
        <v>9</v>
      </c>
      <c r="E20" s="129">
        <v>245</v>
      </c>
      <c r="F20" s="129"/>
      <c r="G20" s="130">
        <v>245</v>
      </c>
      <c r="H20" s="133">
        <v>7</v>
      </c>
      <c r="I20" s="128" t="s">
        <v>217</v>
      </c>
      <c r="J20" s="129" t="s">
        <v>6</v>
      </c>
      <c r="K20" s="129" t="s">
        <v>6</v>
      </c>
      <c r="L20" s="129"/>
      <c r="M20" s="130"/>
      <c r="N20" s="133">
        <v>14</v>
      </c>
      <c r="O20" s="149">
        <f t="shared" si="0"/>
        <v>245</v>
      </c>
      <c r="P20" s="129">
        <f t="shared" si="1"/>
        <v>21</v>
      </c>
      <c r="Q20" s="131">
        <v>11</v>
      </c>
      <c r="R20" s="123"/>
    </row>
    <row r="21" spans="1:18" ht="33.75" customHeight="1">
      <c r="A21" s="141" t="s">
        <v>40</v>
      </c>
      <c r="B21" s="248" t="s">
        <v>102</v>
      </c>
      <c r="C21" s="128" t="s">
        <v>217</v>
      </c>
      <c r="D21" s="129" t="s">
        <v>6</v>
      </c>
      <c r="E21" s="129" t="s">
        <v>6</v>
      </c>
      <c r="F21" s="129"/>
      <c r="G21" s="130"/>
      <c r="H21" s="135">
        <v>14</v>
      </c>
      <c r="I21" s="128" t="s">
        <v>217</v>
      </c>
      <c r="J21" s="129">
        <v>3</v>
      </c>
      <c r="K21" s="129">
        <v>680</v>
      </c>
      <c r="L21" s="129"/>
      <c r="M21" s="130">
        <v>680</v>
      </c>
      <c r="N21" s="133">
        <v>8</v>
      </c>
      <c r="O21" s="149">
        <f t="shared" si="0"/>
        <v>680</v>
      </c>
      <c r="P21" s="129">
        <f t="shared" si="1"/>
        <v>22</v>
      </c>
      <c r="Q21" s="131">
        <v>12</v>
      </c>
      <c r="R21" s="123"/>
    </row>
    <row r="22" spans="1:18" ht="33.75" customHeight="1">
      <c r="A22" s="141" t="s">
        <v>41</v>
      </c>
      <c r="B22" s="248" t="s">
        <v>212</v>
      </c>
      <c r="C22" s="128" t="s">
        <v>217</v>
      </c>
      <c r="D22" s="132">
        <v>13</v>
      </c>
      <c r="E22" s="129">
        <v>0</v>
      </c>
      <c r="F22" s="129"/>
      <c r="G22" s="130">
        <v>0</v>
      </c>
      <c r="H22" s="133">
        <v>12</v>
      </c>
      <c r="I22" s="128" t="s">
        <v>217</v>
      </c>
      <c r="J22" s="129" t="s">
        <v>6</v>
      </c>
      <c r="K22" s="129" t="s">
        <v>6</v>
      </c>
      <c r="L22" s="129"/>
      <c r="M22" s="130"/>
      <c r="N22" s="133">
        <v>14</v>
      </c>
      <c r="O22" s="149">
        <f t="shared" si="0"/>
        <v>0</v>
      </c>
      <c r="P22" s="129">
        <f t="shared" si="1"/>
        <v>26</v>
      </c>
      <c r="Q22" s="133" t="s">
        <v>214</v>
      </c>
      <c r="R22" s="123"/>
    </row>
    <row r="23" spans="1:18" ht="33.75" customHeight="1">
      <c r="A23" s="141" t="s">
        <v>42</v>
      </c>
      <c r="B23" s="248" t="s">
        <v>111</v>
      </c>
      <c r="C23" s="128" t="s">
        <v>217</v>
      </c>
      <c r="D23" s="132">
        <v>6</v>
      </c>
      <c r="E23" s="129">
        <v>0</v>
      </c>
      <c r="F23" s="129"/>
      <c r="G23" s="130">
        <v>0</v>
      </c>
      <c r="H23" s="133">
        <v>12</v>
      </c>
      <c r="I23" s="128" t="s">
        <v>217</v>
      </c>
      <c r="J23" s="129" t="s">
        <v>6</v>
      </c>
      <c r="K23" s="129" t="s">
        <v>6</v>
      </c>
      <c r="L23" s="129"/>
      <c r="M23" s="130"/>
      <c r="N23" s="133">
        <v>14</v>
      </c>
      <c r="O23" s="149">
        <f t="shared" si="0"/>
        <v>0</v>
      </c>
      <c r="P23" s="129">
        <f t="shared" si="1"/>
        <v>26</v>
      </c>
      <c r="Q23" s="133" t="s">
        <v>214</v>
      </c>
      <c r="R23" s="123"/>
    </row>
    <row r="24" spans="1:18" ht="33.75" customHeight="1">
      <c r="A24" s="141"/>
      <c r="B24" s="142"/>
      <c r="C24" s="128"/>
      <c r="D24" s="132"/>
      <c r="E24" s="129"/>
      <c r="F24" s="132"/>
      <c r="G24" s="130"/>
      <c r="H24" s="135"/>
      <c r="I24" s="128"/>
      <c r="J24" s="129"/>
      <c r="K24" s="129"/>
      <c r="L24" s="132"/>
      <c r="M24" s="130"/>
      <c r="N24" s="135"/>
      <c r="O24" s="149"/>
      <c r="P24" s="129"/>
      <c r="Q24" s="131"/>
      <c r="R24" s="123"/>
    </row>
    <row r="25" spans="1:18" ht="33.75" customHeight="1">
      <c r="A25" s="141"/>
      <c r="B25" s="142"/>
      <c r="C25" s="128"/>
      <c r="D25" s="129"/>
      <c r="E25" s="129"/>
      <c r="F25" s="132"/>
      <c r="G25" s="130"/>
      <c r="H25" s="135"/>
      <c r="I25" s="128"/>
      <c r="J25" s="129"/>
      <c r="K25" s="129"/>
      <c r="L25" s="132"/>
      <c r="M25" s="130"/>
      <c r="N25" s="135"/>
      <c r="O25" s="149"/>
      <c r="P25" s="129"/>
      <c r="Q25" s="131"/>
      <c r="R25" s="123"/>
    </row>
    <row r="26" spans="1:18" ht="33.75" customHeight="1">
      <c r="A26" s="141"/>
      <c r="B26" s="142"/>
      <c r="C26" s="134"/>
      <c r="D26" s="132"/>
      <c r="E26" s="129"/>
      <c r="F26" s="132"/>
      <c r="G26" s="130"/>
      <c r="H26" s="135"/>
      <c r="I26" s="134"/>
      <c r="J26" s="129"/>
      <c r="K26" s="129"/>
      <c r="L26" s="132"/>
      <c r="M26" s="130"/>
      <c r="N26" s="135"/>
      <c r="O26" s="149"/>
      <c r="P26" s="129"/>
      <c r="Q26" s="133"/>
      <c r="R26" s="123"/>
    </row>
    <row r="27" spans="1:26" ht="33.75" customHeight="1">
      <c r="A27" s="141"/>
      <c r="B27" s="142"/>
      <c r="C27" s="134"/>
      <c r="D27" s="132"/>
      <c r="E27" s="129"/>
      <c r="F27" s="132"/>
      <c r="G27" s="130"/>
      <c r="H27" s="135"/>
      <c r="I27" s="134"/>
      <c r="J27" s="129"/>
      <c r="K27" s="129"/>
      <c r="L27" s="132"/>
      <c r="M27" s="130"/>
      <c r="N27" s="135"/>
      <c r="O27" s="149"/>
      <c r="P27" s="129"/>
      <c r="Q27" s="131"/>
      <c r="R27" s="123"/>
      <c r="Z27" s="127"/>
    </row>
    <row r="28" spans="1:26" ht="33.75" customHeight="1">
      <c r="A28" s="141"/>
      <c r="B28" s="142"/>
      <c r="C28" s="134"/>
      <c r="D28" s="132"/>
      <c r="E28" s="129"/>
      <c r="F28" s="132"/>
      <c r="G28" s="130"/>
      <c r="H28" s="135"/>
      <c r="I28" s="134"/>
      <c r="J28" s="129"/>
      <c r="K28" s="129"/>
      <c r="L28" s="132"/>
      <c r="M28" s="130"/>
      <c r="N28" s="135"/>
      <c r="O28" s="149"/>
      <c r="P28" s="129"/>
      <c r="Q28" s="131"/>
      <c r="R28" s="123"/>
      <c r="Z28" s="127"/>
    </row>
    <row r="29" spans="1:26" ht="33.75" customHeight="1">
      <c r="A29" s="141"/>
      <c r="B29" s="37"/>
      <c r="C29" s="134"/>
      <c r="D29" s="132"/>
      <c r="E29" s="132"/>
      <c r="F29" s="132"/>
      <c r="G29" s="144"/>
      <c r="H29" s="135"/>
      <c r="I29" s="134"/>
      <c r="J29" s="132"/>
      <c r="K29" s="132"/>
      <c r="L29" s="132"/>
      <c r="M29" s="144"/>
      <c r="N29" s="135"/>
      <c r="O29" s="240"/>
      <c r="P29" s="132"/>
      <c r="Q29" s="133"/>
      <c r="R29" s="123"/>
      <c r="Z29" s="127"/>
    </row>
    <row r="30" spans="1:17" ht="30" customHeight="1">
      <c r="A30" s="338" t="s">
        <v>191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</row>
    <row r="31" spans="1:17" ht="30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ht="28.5" customHeight="1">
      <c r="A32" s="332" t="s">
        <v>100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</row>
    <row r="33" spans="1:17" ht="34.5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</row>
    <row r="34" spans="1:17" ht="28.5" customHeight="1">
      <c r="A34" s="333" t="s">
        <v>121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</row>
    <row r="35" spans="1:17" ht="28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239"/>
      <c r="P35" s="239"/>
      <c r="Q35" s="239"/>
    </row>
    <row r="36" spans="2:17" ht="12" customHeight="1" thickBot="1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53.25" customHeight="1" thickBot="1">
      <c r="A37" s="334" t="s">
        <v>24</v>
      </c>
      <c r="B37" s="335" t="s">
        <v>65</v>
      </c>
      <c r="C37" s="336" t="s">
        <v>25</v>
      </c>
      <c r="D37" s="336"/>
      <c r="E37" s="336"/>
      <c r="F37" s="336"/>
      <c r="G37" s="336"/>
      <c r="H37" s="336"/>
      <c r="I37" s="336" t="s">
        <v>26</v>
      </c>
      <c r="J37" s="336"/>
      <c r="K37" s="336"/>
      <c r="L37" s="336"/>
      <c r="M37" s="336"/>
      <c r="N37" s="336"/>
      <c r="O37" s="337" t="s">
        <v>27</v>
      </c>
      <c r="P37" s="337"/>
      <c r="Q37" s="337"/>
    </row>
    <row r="38" spans="1:17" ht="189.75" customHeight="1" thickBot="1">
      <c r="A38" s="334"/>
      <c r="B38" s="335"/>
      <c r="C38" s="120" t="s">
        <v>53</v>
      </c>
      <c r="D38" s="120" t="s">
        <v>57</v>
      </c>
      <c r="E38" s="124" t="s">
        <v>122</v>
      </c>
      <c r="F38" s="120" t="s">
        <v>28</v>
      </c>
      <c r="G38" s="125" t="s">
        <v>58</v>
      </c>
      <c r="H38" s="126" t="s">
        <v>72</v>
      </c>
      <c r="I38" s="120" t="s">
        <v>53</v>
      </c>
      <c r="J38" s="120" t="s">
        <v>57</v>
      </c>
      <c r="K38" s="124" t="s">
        <v>122</v>
      </c>
      <c r="L38" s="120" t="s">
        <v>28</v>
      </c>
      <c r="M38" s="125" t="s">
        <v>58</v>
      </c>
      <c r="N38" s="126" t="s">
        <v>72</v>
      </c>
      <c r="O38" s="146" t="s">
        <v>123</v>
      </c>
      <c r="P38" s="147" t="s">
        <v>124</v>
      </c>
      <c r="Q38" s="148" t="s">
        <v>5</v>
      </c>
    </row>
    <row r="39" spans="1:18" ht="32.25" customHeight="1">
      <c r="A39" s="141" t="s">
        <v>29</v>
      </c>
      <c r="B39" s="142" t="s">
        <v>112</v>
      </c>
      <c r="C39" s="128" t="s">
        <v>9</v>
      </c>
      <c r="D39" s="129">
        <v>4</v>
      </c>
      <c r="E39" s="129">
        <v>760</v>
      </c>
      <c r="F39" s="129"/>
      <c r="G39" s="130">
        <v>760</v>
      </c>
      <c r="H39" s="131">
        <v>2</v>
      </c>
      <c r="I39" s="128" t="s">
        <v>9</v>
      </c>
      <c r="J39" s="129">
        <v>1</v>
      </c>
      <c r="K39" s="129">
        <v>2820</v>
      </c>
      <c r="L39" s="129"/>
      <c r="M39" s="130">
        <v>2820</v>
      </c>
      <c r="N39" s="131">
        <v>1</v>
      </c>
      <c r="O39" s="149">
        <f aca="true" t="shared" si="2" ref="O39:P41">G39+M39</f>
        <v>3580</v>
      </c>
      <c r="P39" s="129">
        <f t="shared" si="2"/>
        <v>3</v>
      </c>
      <c r="Q39" s="131">
        <v>1</v>
      </c>
      <c r="R39" s="123"/>
    </row>
    <row r="40" spans="1:18" ht="32.25" customHeight="1">
      <c r="A40" s="141" t="s">
        <v>30</v>
      </c>
      <c r="B40" s="142" t="s">
        <v>113</v>
      </c>
      <c r="C40" s="128" t="s">
        <v>9</v>
      </c>
      <c r="D40" s="129">
        <v>3</v>
      </c>
      <c r="E40" s="129">
        <v>1355</v>
      </c>
      <c r="F40" s="129"/>
      <c r="G40" s="130">
        <v>1355</v>
      </c>
      <c r="H40" s="131">
        <v>1</v>
      </c>
      <c r="I40" s="128" t="s">
        <v>9</v>
      </c>
      <c r="J40" s="129">
        <v>3</v>
      </c>
      <c r="K40" s="129">
        <v>460</v>
      </c>
      <c r="L40" s="129"/>
      <c r="M40" s="130">
        <v>460</v>
      </c>
      <c r="N40" s="131">
        <v>3</v>
      </c>
      <c r="O40" s="149">
        <f t="shared" si="2"/>
        <v>1815</v>
      </c>
      <c r="P40" s="129">
        <f t="shared" si="2"/>
        <v>4</v>
      </c>
      <c r="Q40" s="133">
        <v>2</v>
      </c>
      <c r="R40" s="123"/>
    </row>
    <row r="41" spans="1:18" ht="32.25" customHeight="1">
      <c r="A41" s="141" t="s">
        <v>31</v>
      </c>
      <c r="B41" s="142" t="s">
        <v>114</v>
      </c>
      <c r="C41" s="128" t="s">
        <v>9</v>
      </c>
      <c r="D41" s="132">
        <v>5</v>
      </c>
      <c r="E41" s="129">
        <v>540</v>
      </c>
      <c r="F41" s="129"/>
      <c r="G41" s="130">
        <v>540</v>
      </c>
      <c r="H41" s="133">
        <v>3</v>
      </c>
      <c r="I41" s="128" t="s">
        <v>9</v>
      </c>
      <c r="J41" s="129">
        <v>2</v>
      </c>
      <c r="K41" s="129">
        <v>840</v>
      </c>
      <c r="L41" s="129"/>
      <c r="M41" s="130">
        <v>840</v>
      </c>
      <c r="N41" s="133">
        <v>2</v>
      </c>
      <c r="O41" s="149">
        <f t="shared" si="2"/>
        <v>1380</v>
      </c>
      <c r="P41" s="129">
        <f t="shared" si="2"/>
        <v>5</v>
      </c>
      <c r="Q41" s="131">
        <v>3</v>
      </c>
      <c r="R41" s="123"/>
    </row>
    <row r="42" spans="1:18" ht="32.25" customHeight="1">
      <c r="A42" s="141" t="s">
        <v>32</v>
      </c>
      <c r="B42" s="142"/>
      <c r="C42" s="134"/>
      <c r="D42" s="132"/>
      <c r="E42" s="129"/>
      <c r="F42" s="132"/>
      <c r="G42" s="130"/>
      <c r="H42" s="133"/>
      <c r="I42" s="134"/>
      <c r="J42" s="129"/>
      <c r="K42" s="129"/>
      <c r="L42" s="132"/>
      <c r="M42" s="130"/>
      <c r="N42" s="135"/>
      <c r="O42" s="149"/>
      <c r="P42" s="129"/>
      <c r="Q42" s="131"/>
      <c r="R42" s="123"/>
    </row>
    <row r="43" spans="1:18" ht="32.25" customHeight="1">
      <c r="A43" s="141" t="s">
        <v>33</v>
      </c>
      <c r="B43" s="143"/>
      <c r="C43" s="136"/>
      <c r="D43" s="129"/>
      <c r="E43" s="129"/>
      <c r="F43" s="137"/>
      <c r="G43" s="130"/>
      <c r="H43" s="135"/>
      <c r="I43" s="134"/>
      <c r="J43" s="129"/>
      <c r="K43" s="129"/>
      <c r="L43" s="137"/>
      <c r="M43" s="130"/>
      <c r="N43" s="135"/>
      <c r="O43" s="149"/>
      <c r="P43" s="129"/>
      <c r="Q43" s="133"/>
      <c r="R43" s="123"/>
    </row>
    <row r="44" spans="1:18" ht="32.25" customHeight="1">
      <c r="A44" s="141" t="s">
        <v>34</v>
      </c>
      <c r="B44" s="143"/>
      <c r="C44" s="134"/>
      <c r="D44" s="132"/>
      <c r="E44" s="129"/>
      <c r="F44" s="132"/>
      <c r="G44" s="130"/>
      <c r="H44" s="135"/>
      <c r="I44" s="134"/>
      <c r="J44" s="129"/>
      <c r="K44" s="129"/>
      <c r="L44" s="132"/>
      <c r="M44" s="130"/>
      <c r="N44" s="133"/>
      <c r="O44" s="149"/>
      <c r="P44" s="129"/>
      <c r="Q44" s="131"/>
      <c r="R44" s="123"/>
    </row>
    <row r="45" spans="1:18" ht="32.25" customHeight="1">
      <c r="A45" s="141" t="s">
        <v>35</v>
      </c>
      <c r="B45" s="143"/>
      <c r="C45" s="134"/>
      <c r="D45" s="132"/>
      <c r="E45" s="129"/>
      <c r="F45" s="132"/>
      <c r="G45" s="130"/>
      <c r="H45" s="133"/>
      <c r="I45" s="134"/>
      <c r="J45" s="129"/>
      <c r="K45" s="129"/>
      <c r="L45" s="132"/>
      <c r="M45" s="130"/>
      <c r="N45" s="135"/>
      <c r="O45" s="149"/>
      <c r="P45" s="129"/>
      <c r="Q45" s="131"/>
      <c r="R45" s="123"/>
    </row>
    <row r="46" spans="1:18" ht="32.25" customHeight="1">
      <c r="A46" s="141" t="s">
        <v>36</v>
      </c>
      <c r="B46" s="142"/>
      <c r="C46" s="134"/>
      <c r="D46" s="129"/>
      <c r="E46" s="129"/>
      <c r="F46" s="132"/>
      <c r="G46" s="130"/>
      <c r="H46" s="133"/>
      <c r="I46" s="134"/>
      <c r="J46" s="129"/>
      <c r="K46" s="129"/>
      <c r="L46" s="132"/>
      <c r="M46" s="130"/>
      <c r="N46" s="133"/>
      <c r="O46" s="149"/>
      <c r="P46" s="129"/>
      <c r="Q46" s="241"/>
      <c r="R46" s="123"/>
    </row>
    <row r="47" spans="1:18" ht="32.25" customHeight="1">
      <c r="A47" s="141" t="s">
        <v>37</v>
      </c>
      <c r="B47" s="143"/>
      <c r="C47" s="134"/>
      <c r="D47" s="132"/>
      <c r="E47" s="129"/>
      <c r="F47" s="132"/>
      <c r="G47" s="130"/>
      <c r="H47" s="135"/>
      <c r="I47" s="134"/>
      <c r="J47" s="129"/>
      <c r="K47" s="129"/>
      <c r="L47" s="132"/>
      <c r="M47" s="130"/>
      <c r="N47" s="135"/>
      <c r="O47" s="149"/>
      <c r="P47" s="129"/>
      <c r="Q47" s="242"/>
      <c r="R47" s="123"/>
    </row>
    <row r="48" spans="1:18" ht="32.25" customHeight="1">
      <c r="A48" s="141" t="s">
        <v>38</v>
      </c>
      <c r="B48" s="143"/>
      <c r="C48" s="134"/>
      <c r="D48" s="132"/>
      <c r="E48" s="129"/>
      <c r="F48" s="132"/>
      <c r="G48" s="130"/>
      <c r="H48" s="133"/>
      <c r="I48" s="134"/>
      <c r="J48" s="129"/>
      <c r="K48" s="129"/>
      <c r="L48" s="132"/>
      <c r="M48" s="130"/>
      <c r="N48" s="133"/>
      <c r="O48" s="149"/>
      <c r="P48" s="129"/>
      <c r="Q48" s="242"/>
      <c r="R48" s="123"/>
    </row>
    <row r="49" spans="1:18" ht="32.25" customHeight="1">
      <c r="A49" s="141" t="s">
        <v>39</v>
      </c>
      <c r="B49" s="143"/>
      <c r="C49" s="134"/>
      <c r="D49" s="132"/>
      <c r="E49" s="129"/>
      <c r="F49" s="132"/>
      <c r="G49" s="130"/>
      <c r="H49" s="133"/>
      <c r="I49" s="134"/>
      <c r="J49" s="129"/>
      <c r="K49" s="129"/>
      <c r="L49" s="132"/>
      <c r="M49" s="130"/>
      <c r="N49" s="135"/>
      <c r="O49" s="149"/>
      <c r="P49" s="129"/>
      <c r="Q49" s="241"/>
      <c r="R49" s="123"/>
    </row>
    <row r="50" spans="1:18" ht="32.25" customHeight="1">
      <c r="A50" s="141" t="s">
        <v>40</v>
      </c>
      <c r="B50" s="143"/>
      <c r="C50" s="134"/>
      <c r="D50" s="129"/>
      <c r="E50" s="129"/>
      <c r="F50" s="132"/>
      <c r="G50" s="130"/>
      <c r="H50" s="135"/>
      <c r="I50" s="134"/>
      <c r="J50" s="129"/>
      <c r="K50" s="129"/>
      <c r="L50" s="132"/>
      <c r="M50" s="130"/>
      <c r="N50" s="133"/>
      <c r="O50" s="149"/>
      <c r="P50" s="129"/>
      <c r="Q50" s="242"/>
      <c r="R50" s="123"/>
    </row>
    <row r="51" spans="1:18" ht="32.25" customHeight="1">
      <c r="A51" s="141" t="s">
        <v>41</v>
      </c>
      <c r="B51" s="143"/>
      <c r="C51" s="134"/>
      <c r="D51" s="132"/>
      <c r="E51" s="129"/>
      <c r="F51" s="132"/>
      <c r="G51" s="130"/>
      <c r="H51" s="133"/>
      <c r="I51" s="134"/>
      <c r="J51" s="129"/>
      <c r="K51" s="129"/>
      <c r="L51" s="132"/>
      <c r="M51" s="130"/>
      <c r="N51" s="135"/>
      <c r="O51" s="149"/>
      <c r="P51" s="129"/>
      <c r="Q51" s="242"/>
      <c r="R51" s="123"/>
    </row>
    <row r="52" spans="1:18" ht="32.25" customHeight="1">
      <c r="A52" s="141" t="s">
        <v>42</v>
      </c>
      <c r="B52" s="143"/>
      <c r="C52" s="134"/>
      <c r="D52" s="132"/>
      <c r="E52" s="129"/>
      <c r="F52" s="132"/>
      <c r="G52" s="130"/>
      <c r="H52" s="133"/>
      <c r="I52" s="134"/>
      <c r="J52" s="129"/>
      <c r="K52" s="129"/>
      <c r="L52" s="132"/>
      <c r="M52" s="130"/>
      <c r="N52" s="133"/>
      <c r="O52" s="149"/>
      <c r="P52" s="129"/>
      <c r="Q52" s="241"/>
      <c r="R52" s="123"/>
    </row>
    <row r="53" spans="1:18" ht="32.25" customHeight="1">
      <c r="A53" s="141" t="s">
        <v>43</v>
      </c>
      <c r="B53" s="143"/>
      <c r="C53" s="134"/>
      <c r="D53" s="132"/>
      <c r="E53" s="129"/>
      <c r="F53" s="132"/>
      <c r="G53" s="130"/>
      <c r="H53" s="135"/>
      <c r="I53" s="134"/>
      <c r="J53" s="129"/>
      <c r="K53" s="129"/>
      <c r="L53" s="132"/>
      <c r="M53" s="130"/>
      <c r="N53" s="135"/>
      <c r="O53" s="149"/>
      <c r="P53" s="129"/>
      <c r="Q53" s="242"/>
      <c r="R53" s="123"/>
    </row>
    <row r="54" spans="1:18" ht="32.25" customHeight="1">
      <c r="A54" s="141" t="s">
        <v>44</v>
      </c>
      <c r="B54" s="143"/>
      <c r="C54" s="134"/>
      <c r="D54" s="129"/>
      <c r="E54" s="129"/>
      <c r="F54" s="132"/>
      <c r="G54" s="130"/>
      <c r="H54" s="135"/>
      <c r="I54" s="134"/>
      <c r="J54" s="129"/>
      <c r="K54" s="129"/>
      <c r="L54" s="132"/>
      <c r="M54" s="130"/>
      <c r="N54" s="135"/>
      <c r="O54" s="149"/>
      <c r="P54" s="129"/>
      <c r="Q54" s="242"/>
      <c r="R54" s="123"/>
    </row>
    <row r="55" spans="1:18" ht="32.25" customHeight="1">
      <c r="A55" s="141" t="s">
        <v>45</v>
      </c>
      <c r="B55" s="143"/>
      <c r="C55" s="134"/>
      <c r="D55" s="132"/>
      <c r="E55" s="129"/>
      <c r="F55" s="132"/>
      <c r="G55" s="130"/>
      <c r="H55" s="135"/>
      <c r="I55" s="134"/>
      <c r="J55" s="129"/>
      <c r="K55" s="129"/>
      <c r="L55" s="132"/>
      <c r="M55" s="130"/>
      <c r="N55" s="135"/>
      <c r="O55" s="149"/>
      <c r="P55" s="129"/>
      <c r="Q55" s="241"/>
      <c r="R55" s="123"/>
    </row>
    <row r="56" spans="1:18" ht="32.25" customHeight="1">
      <c r="A56" s="141" t="s">
        <v>46</v>
      </c>
      <c r="B56" s="143"/>
      <c r="C56" s="134"/>
      <c r="D56" s="132"/>
      <c r="E56" s="129"/>
      <c r="F56" s="132"/>
      <c r="G56" s="130"/>
      <c r="H56" s="135"/>
      <c r="I56" s="134"/>
      <c r="J56" s="129"/>
      <c r="K56" s="129"/>
      <c r="L56" s="132"/>
      <c r="M56" s="130"/>
      <c r="N56" s="135"/>
      <c r="O56" s="149"/>
      <c r="P56" s="129"/>
      <c r="Q56" s="242"/>
      <c r="R56" s="123"/>
    </row>
    <row r="57" spans="1:18" ht="32.25" customHeight="1">
      <c r="A57" s="141" t="s">
        <v>47</v>
      </c>
      <c r="B57" s="143"/>
      <c r="C57" s="134"/>
      <c r="D57" s="132"/>
      <c r="E57" s="129"/>
      <c r="F57" s="138"/>
      <c r="G57" s="139"/>
      <c r="H57" s="133"/>
      <c r="I57" s="134"/>
      <c r="J57" s="129"/>
      <c r="K57" s="129"/>
      <c r="L57" s="138"/>
      <c r="M57" s="139"/>
      <c r="N57" s="133"/>
      <c r="O57" s="149"/>
      <c r="P57" s="243"/>
      <c r="Q57" s="242"/>
      <c r="R57" s="123"/>
    </row>
    <row r="58" spans="1:18" ht="32.25" customHeight="1">
      <c r="A58" s="141" t="s">
        <v>48</v>
      </c>
      <c r="B58" s="143"/>
      <c r="C58" s="134"/>
      <c r="D58" s="132"/>
      <c r="E58" s="132"/>
      <c r="F58" s="138"/>
      <c r="G58" s="140"/>
      <c r="H58" s="133"/>
      <c r="I58" s="134"/>
      <c r="J58" s="132"/>
      <c r="K58" s="132"/>
      <c r="L58" s="138"/>
      <c r="M58" s="140"/>
      <c r="N58" s="133"/>
      <c r="O58" s="240"/>
      <c r="P58" s="244"/>
      <c r="Q58" s="133"/>
      <c r="R58" s="123"/>
    </row>
  </sheetData>
  <sheetProtection/>
  <mergeCells count="18">
    <mergeCell ref="A1:Q1"/>
    <mergeCell ref="A30:Q30"/>
    <mergeCell ref="A3:Q3"/>
    <mergeCell ref="A4:Q4"/>
    <mergeCell ref="A5:Q5"/>
    <mergeCell ref="A8:A9"/>
    <mergeCell ref="B8:B9"/>
    <mergeCell ref="C8:H8"/>
    <mergeCell ref="I8:N8"/>
    <mergeCell ref="O8:Q8"/>
    <mergeCell ref="A32:Q32"/>
    <mergeCell ref="A33:Q33"/>
    <mergeCell ref="A34:Q34"/>
    <mergeCell ref="A37:A38"/>
    <mergeCell ref="B37:B38"/>
    <mergeCell ref="C37:H37"/>
    <mergeCell ref="I37:N37"/>
    <mergeCell ref="O37:Q3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3"/>
  <rowBreaks count="1" manualBreakCount="1">
    <brk id="29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J48" sqref="J48"/>
    </sheetView>
  </sheetViews>
  <sheetFormatPr defaultColWidth="9.00390625" defaultRowHeight="12.75"/>
  <cols>
    <col min="1" max="1" width="5.75390625" style="217" customWidth="1"/>
    <col min="2" max="2" width="42.00390625" style="217" customWidth="1"/>
    <col min="3" max="4" width="13.75390625" style="217" customWidth="1"/>
    <col min="5" max="5" width="12.75390625" style="217" customWidth="1"/>
    <col min="6" max="6" width="14.00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200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202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201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42" t="s">
        <v>192</v>
      </c>
      <c r="B6" s="342"/>
      <c r="C6" s="342"/>
      <c r="D6" s="342"/>
      <c r="E6" s="342"/>
      <c r="F6" s="342"/>
      <c r="G6" s="342"/>
      <c r="H6" s="218"/>
      <c r="I6" s="218"/>
    </row>
    <row r="7" spans="1:8" s="237" customFormat="1" ht="54" customHeight="1" thickBot="1">
      <c r="A7" s="229" t="s">
        <v>24</v>
      </c>
      <c r="B7" s="230" t="s">
        <v>64</v>
      </c>
      <c r="C7" s="231" t="s">
        <v>127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108</v>
      </c>
      <c r="C8" s="255">
        <v>10</v>
      </c>
      <c r="D8" s="254">
        <v>5780</v>
      </c>
      <c r="E8" s="255"/>
      <c r="F8" s="254">
        <f aca="true" t="shared" si="0" ref="F8:F17">D8</f>
        <v>5780</v>
      </c>
      <c r="G8" s="256">
        <v>1</v>
      </c>
      <c r="H8" s="224"/>
    </row>
    <row r="9" spans="1:8" ht="25.5" customHeight="1">
      <c r="A9" s="257">
        <v>2</v>
      </c>
      <c r="B9" s="252" t="s">
        <v>104</v>
      </c>
      <c r="C9" s="255">
        <v>2</v>
      </c>
      <c r="D9" s="255">
        <v>3820</v>
      </c>
      <c r="E9" s="255"/>
      <c r="F9" s="254">
        <f t="shared" si="0"/>
        <v>3820</v>
      </c>
      <c r="G9" s="258">
        <v>2</v>
      </c>
      <c r="H9" s="224"/>
    </row>
    <row r="10" spans="1:8" ht="25.5" customHeight="1">
      <c r="A10" s="257">
        <v>3</v>
      </c>
      <c r="B10" s="252" t="s">
        <v>211</v>
      </c>
      <c r="C10" s="255">
        <v>7</v>
      </c>
      <c r="D10" s="254">
        <v>3320</v>
      </c>
      <c r="E10" s="255"/>
      <c r="F10" s="254">
        <f t="shared" si="0"/>
        <v>3320</v>
      </c>
      <c r="G10" s="258">
        <v>3</v>
      </c>
      <c r="H10" s="224"/>
    </row>
    <row r="11" spans="1:8" ht="25.5" customHeight="1">
      <c r="A11" s="257">
        <v>4</v>
      </c>
      <c r="B11" s="252" t="s">
        <v>212</v>
      </c>
      <c r="C11" s="255">
        <v>6</v>
      </c>
      <c r="D11" s="254">
        <v>2700</v>
      </c>
      <c r="E11" s="255"/>
      <c r="F11" s="254">
        <f t="shared" si="0"/>
        <v>2700</v>
      </c>
      <c r="G11" s="256">
        <v>4</v>
      </c>
      <c r="H11" s="224"/>
    </row>
    <row r="12" spans="1:8" ht="25.5" customHeight="1">
      <c r="A12" s="257">
        <v>5</v>
      </c>
      <c r="B12" s="259" t="s">
        <v>109</v>
      </c>
      <c r="C12" s="255">
        <v>9</v>
      </c>
      <c r="D12" s="254">
        <v>1960</v>
      </c>
      <c r="E12" s="255"/>
      <c r="F12" s="254">
        <f t="shared" si="0"/>
        <v>1960</v>
      </c>
      <c r="G12" s="258">
        <v>5</v>
      </c>
      <c r="H12" s="224"/>
    </row>
    <row r="13" spans="1:8" ht="25.5" customHeight="1">
      <c r="A13" s="257">
        <v>6</v>
      </c>
      <c r="B13" s="252" t="s">
        <v>107</v>
      </c>
      <c r="C13" s="255">
        <v>1</v>
      </c>
      <c r="D13" s="254">
        <v>1200</v>
      </c>
      <c r="E13" s="255"/>
      <c r="F13" s="254">
        <f t="shared" si="0"/>
        <v>1200</v>
      </c>
      <c r="G13" s="258">
        <v>6</v>
      </c>
      <c r="H13" s="224"/>
    </row>
    <row r="14" spans="1:13" ht="25.5" customHeight="1">
      <c r="A14" s="257">
        <v>7</v>
      </c>
      <c r="B14" s="252" t="s">
        <v>101</v>
      </c>
      <c r="C14" s="255">
        <v>8</v>
      </c>
      <c r="D14" s="254">
        <v>960</v>
      </c>
      <c r="E14" s="268"/>
      <c r="F14" s="254">
        <f t="shared" si="0"/>
        <v>960</v>
      </c>
      <c r="G14" s="256">
        <v>7</v>
      </c>
      <c r="H14" s="224"/>
      <c r="M14" s="225"/>
    </row>
    <row r="15" spans="1:8" ht="25.5" customHeight="1">
      <c r="A15" s="257">
        <v>8</v>
      </c>
      <c r="B15" s="252" t="s">
        <v>218</v>
      </c>
      <c r="C15" s="255">
        <v>4</v>
      </c>
      <c r="D15" s="254">
        <v>740</v>
      </c>
      <c r="E15" s="255"/>
      <c r="F15" s="254">
        <f t="shared" si="0"/>
        <v>740</v>
      </c>
      <c r="G15" s="258">
        <v>8</v>
      </c>
      <c r="H15" s="224"/>
    </row>
    <row r="16" spans="1:8" ht="25.5" customHeight="1">
      <c r="A16" s="257">
        <v>9</v>
      </c>
      <c r="B16" s="252" t="s">
        <v>106</v>
      </c>
      <c r="C16" s="255">
        <v>5</v>
      </c>
      <c r="D16" s="254">
        <v>680</v>
      </c>
      <c r="E16" s="255"/>
      <c r="F16" s="254">
        <f t="shared" si="0"/>
        <v>680</v>
      </c>
      <c r="G16" s="258">
        <v>9</v>
      </c>
      <c r="H16" s="224"/>
    </row>
    <row r="17" spans="1:8" ht="25.5" customHeight="1">
      <c r="A17" s="257">
        <v>10</v>
      </c>
      <c r="B17" s="252" t="s">
        <v>105</v>
      </c>
      <c r="C17" s="255">
        <v>3</v>
      </c>
      <c r="D17" s="254">
        <v>320</v>
      </c>
      <c r="E17" s="255"/>
      <c r="F17" s="254">
        <f t="shared" si="0"/>
        <v>320</v>
      </c>
      <c r="G17" s="256">
        <v>10</v>
      </c>
      <c r="H17" s="224"/>
    </row>
    <row r="18" spans="1:8" ht="25.5" customHeight="1">
      <c r="A18" s="253">
        <v>11</v>
      </c>
      <c r="B18" s="259"/>
      <c r="C18" s="255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5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5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5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5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5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5"/>
      <c r="D24" s="254"/>
      <c r="E24" s="255"/>
      <c r="F24" s="254"/>
      <c r="G24" s="258"/>
      <c r="H24" s="224"/>
    </row>
    <row r="25" spans="1:8" ht="25.5" customHeight="1">
      <c r="A25" s="257">
        <v>18</v>
      </c>
      <c r="B25" s="252"/>
      <c r="C25" s="255"/>
      <c r="D25" s="254"/>
      <c r="E25" s="254"/>
      <c r="F25" s="254"/>
      <c r="G25" s="258"/>
      <c r="H25" s="224"/>
    </row>
    <row r="26" spans="1:8" ht="25.5" customHeight="1">
      <c r="A26" s="257">
        <v>19</v>
      </c>
      <c r="B26" s="252"/>
      <c r="C26" s="269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70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69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69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9"/>
      <c r="C30" s="269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69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52"/>
      <c r="C32" s="269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52"/>
      <c r="C33" s="269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52"/>
      <c r="C34" s="269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52"/>
      <c r="C35" s="269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52"/>
      <c r="C36" s="269"/>
      <c r="D36" s="254"/>
      <c r="E36" s="255"/>
      <c r="F36" s="255"/>
      <c r="G36" s="258"/>
      <c r="H36" s="226"/>
    </row>
    <row r="37" spans="1:8" ht="25.5" customHeight="1">
      <c r="A37" s="257">
        <v>30</v>
      </c>
      <c r="B37" s="259"/>
      <c r="C37" s="269"/>
      <c r="D37" s="254"/>
      <c r="E37" s="255"/>
      <c r="F37" s="255"/>
      <c r="G37" s="258"/>
      <c r="H37" s="226"/>
    </row>
    <row r="38" spans="1:7" ht="18" customHeight="1">
      <c r="A38" s="330" t="s">
        <v>200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202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">
        <v>201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193</v>
      </c>
      <c r="B43" s="317"/>
      <c r="C43" s="317"/>
      <c r="D43" s="317"/>
      <c r="E43" s="317"/>
      <c r="F43" s="317"/>
      <c r="G43" s="317"/>
      <c r="H43" s="218"/>
      <c r="I43" s="218"/>
    </row>
    <row r="44" spans="1:8" ht="48" customHeight="1" thickBot="1">
      <c r="A44" s="219" t="s">
        <v>24</v>
      </c>
      <c r="B44" s="220" t="s">
        <v>64</v>
      </c>
      <c r="C44" s="221" t="s">
        <v>127</v>
      </c>
      <c r="D44" s="221" t="s">
        <v>51</v>
      </c>
      <c r="E44" s="221" t="s">
        <v>28</v>
      </c>
      <c r="F44" s="222" t="s">
        <v>52</v>
      </c>
      <c r="G44" s="228" t="s">
        <v>5</v>
      </c>
      <c r="H44" s="223"/>
    </row>
    <row r="45" spans="1:8" ht="25.5" customHeight="1">
      <c r="A45" s="257">
        <v>1</v>
      </c>
      <c r="B45" s="260" t="s">
        <v>112</v>
      </c>
      <c r="C45" s="254">
        <v>4</v>
      </c>
      <c r="D45" s="254">
        <v>2140</v>
      </c>
      <c r="E45" s="255"/>
      <c r="F45" s="255">
        <f>D45</f>
        <v>2140</v>
      </c>
      <c r="G45" s="258">
        <v>1</v>
      </c>
      <c r="H45" s="224"/>
    </row>
    <row r="46" spans="1:8" ht="25.5" customHeight="1">
      <c r="A46" s="257">
        <v>2</v>
      </c>
      <c r="B46" s="262" t="s">
        <v>114</v>
      </c>
      <c r="C46" s="254">
        <v>2</v>
      </c>
      <c r="D46" s="254">
        <v>940</v>
      </c>
      <c r="E46" s="255"/>
      <c r="F46" s="255">
        <f>D46</f>
        <v>940</v>
      </c>
      <c r="G46" s="258">
        <v>2</v>
      </c>
      <c r="H46" s="224"/>
    </row>
    <row r="47" spans="1:8" ht="25.5" customHeight="1">
      <c r="A47" s="257">
        <v>3</v>
      </c>
      <c r="B47" s="262" t="s">
        <v>113</v>
      </c>
      <c r="C47" s="254">
        <v>1</v>
      </c>
      <c r="D47" s="254">
        <v>900</v>
      </c>
      <c r="E47" s="255"/>
      <c r="F47" s="255">
        <f>D47</f>
        <v>900</v>
      </c>
      <c r="G47" s="258">
        <v>3</v>
      </c>
      <c r="H47" s="224"/>
    </row>
    <row r="48" spans="1:8" ht="25.5" customHeight="1">
      <c r="A48" s="257">
        <v>4</v>
      </c>
      <c r="B48" s="262" t="s">
        <v>120</v>
      </c>
      <c r="C48" s="254">
        <v>3</v>
      </c>
      <c r="D48" s="254">
        <v>140</v>
      </c>
      <c r="E48" s="255"/>
      <c r="F48" s="255">
        <f>D48</f>
        <v>140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34">
      <selection activeCell="B49" sqref="B49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220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221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194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208</v>
      </c>
      <c r="C8" s="254">
        <v>1</v>
      </c>
      <c r="D8" s="254">
        <v>540</v>
      </c>
      <c r="E8" s="255"/>
      <c r="F8" s="254">
        <f>D8</f>
        <v>540</v>
      </c>
      <c r="G8" s="256">
        <v>1</v>
      </c>
      <c r="H8" s="224"/>
    </row>
    <row r="9" spans="1:8" ht="25.5" customHeight="1">
      <c r="A9" s="257">
        <v>2</v>
      </c>
      <c r="B9" s="252" t="s">
        <v>206</v>
      </c>
      <c r="C9" s="254">
        <v>3</v>
      </c>
      <c r="D9" s="254">
        <v>440</v>
      </c>
      <c r="E9" s="255"/>
      <c r="F9" s="254">
        <f>D9</f>
        <v>440</v>
      </c>
      <c r="G9" s="258">
        <v>2</v>
      </c>
      <c r="H9" s="224"/>
    </row>
    <row r="10" spans="1:8" ht="25.5" customHeight="1">
      <c r="A10" s="257">
        <v>3</v>
      </c>
      <c r="B10" s="252" t="s">
        <v>223</v>
      </c>
      <c r="C10" s="254">
        <v>2</v>
      </c>
      <c r="D10" s="254">
        <v>200</v>
      </c>
      <c r="E10" s="255"/>
      <c r="F10" s="254">
        <f>D10</f>
        <v>200</v>
      </c>
      <c r="G10" s="258">
        <v>3</v>
      </c>
      <c r="H10" s="224"/>
    </row>
    <row r="11" spans="1:8" ht="25.5" customHeight="1">
      <c r="A11" s="257">
        <v>4</v>
      </c>
      <c r="B11" s="252"/>
      <c r="C11" s="254"/>
      <c r="D11" s="254"/>
      <c r="E11" s="255"/>
      <c r="F11" s="254"/>
      <c r="G11" s="256"/>
      <c r="H11" s="224"/>
    </row>
    <row r="12" spans="1:8" ht="25.5" customHeight="1">
      <c r="A12" s="257">
        <v>5</v>
      </c>
      <c r="B12" s="252"/>
      <c r="C12" s="254"/>
      <c r="D12" s="254"/>
      <c r="E12" s="255"/>
      <c r="F12" s="254"/>
      <c r="G12" s="258"/>
      <c r="H12" s="224"/>
    </row>
    <row r="13" spans="1:8" ht="25.5" customHeight="1">
      <c r="A13" s="257">
        <v>6</v>
      </c>
      <c r="B13" s="252"/>
      <c r="C13" s="254"/>
      <c r="D13" s="254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4"/>
      <c r="D14" s="254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4"/>
      <c r="D15" s="254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4"/>
      <c r="D16" s="254"/>
      <c r="E16" s="255"/>
      <c r="F16" s="254"/>
      <c r="G16" s="258"/>
      <c r="H16" s="224"/>
    </row>
    <row r="17" spans="1:8" ht="25.5" customHeight="1">
      <c r="A17" s="257">
        <v>10</v>
      </c>
      <c r="B17" s="252"/>
      <c r="C17" s="254"/>
      <c r="D17" s="254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Kobiałka 24-05-2014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Żerański, Kobiałka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195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224</v>
      </c>
      <c r="C45" s="254">
        <v>1</v>
      </c>
      <c r="D45" s="254">
        <v>360</v>
      </c>
      <c r="E45" s="255"/>
      <c r="F45" s="254">
        <f>D45</f>
        <v>360</v>
      </c>
      <c r="G45" s="258">
        <v>1</v>
      </c>
      <c r="H45" s="224"/>
    </row>
    <row r="46" spans="1:8" ht="25.5" customHeight="1">
      <c r="A46" s="257">
        <v>2</v>
      </c>
      <c r="B46" s="262" t="s">
        <v>225</v>
      </c>
      <c r="C46" s="254">
        <v>3</v>
      </c>
      <c r="D46" s="254">
        <v>320</v>
      </c>
      <c r="E46" s="255"/>
      <c r="F46" s="254">
        <f>D46</f>
        <v>320</v>
      </c>
      <c r="G46" s="258">
        <v>2</v>
      </c>
      <c r="H46" s="224"/>
    </row>
    <row r="47" spans="1:8" ht="25.5" customHeight="1">
      <c r="A47" s="257">
        <v>3</v>
      </c>
      <c r="B47" s="262" t="s">
        <v>115</v>
      </c>
      <c r="C47" s="254">
        <v>4</v>
      </c>
      <c r="D47" s="254">
        <v>280</v>
      </c>
      <c r="E47" s="255"/>
      <c r="F47" s="254">
        <f>D47</f>
        <v>280</v>
      </c>
      <c r="G47" s="258">
        <v>3</v>
      </c>
      <c r="H47" s="224"/>
    </row>
    <row r="48" spans="1:8" ht="25.5" customHeight="1">
      <c r="A48" s="257">
        <v>4</v>
      </c>
      <c r="B48" s="262" t="s">
        <v>210</v>
      </c>
      <c r="C48" s="254">
        <v>2</v>
      </c>
      <c r="D48" s="254">
        <v>260</v>
      </c>
      <c r="E48" s="255"/>
      <c r="F48" s="254">
        <f>D48</f>
        <v>260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52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5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5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5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I46" sqref="I46"/>
    </sheetView>
  </sheetViews>
  <sheetFormatPr defaultColWidth="9.00390625" defaultRowHeight="12.75"/>
  <cols>
    <col min="1" max="1" width="5.75390625" style="217" customWidth="1"/>
    <col min="2" max="2" width="40.00390625" style="217" customWidth="1"/>
    <col min="3" max="4" width="13.75390625" style="217" customWidth="1"/>
    <col min="5" max="5" width="12.75390625" style="217" customWidth="1"/>
    <col min="6" max="6" width="13.25390625" style="217" customWidth="1"/>
    <col min="7" max="7" width="12.75390625" style="217" customWidth="1"/>
    <col min="8" max="16384" width="9.125" style="217" customWidth="1"/>
  </cols>
  <sheetData>
    <row r="1" spans="1:7" ht="18" customHeight="1">
      <c r="A1" s="330" t="s">
        <v>220</v>
      </c>
      <c r="B1" s="330"/>
      <c r="C1" s="330"/>
      <c r="D1" s="330"/>
      <c r="E1" s="330"/>
      <c r="F1" s="330"/>
      <c r="G1" s="330"/>
    </row>
    <row r="2" spans="1:7" ht="18" customHeight="1">
      <c r="A2" s="227"/>
      <c r="B2" s="227"/>
      <c r="C2" s="227"/>
      <c r="D2" s="227"/>
      <c r="E2" s="227"/>
      <c r="F2" s="227"/>
      <c r="G2" s="227"/>
    </row>
    <row r="3" spans="1:9" ht="18" customHeight="1">
      <c r="A3" s="331" t="s">
        <v>95</v>
      </c>
      <c r="B3" s="331"/>
      <c r="C3" s="331"/>
      <c r="D3" s="331"/>
      <c r="E3" s="331"/>
      <c r="F3" s="331"/>
      <c r="G3" s="331"/>
      <c r="H3" s="218"/>
      <c r="I3" s="218"/>
    </row>
    <row r="4" spans="1:9" ht="18" customHeight="1">
      <c r="A4" s="331" t="s">
        <v>49</v>
      </c>
      <c r="B4" s="331"/>
      <c r="C4" s="331"/>
      <c r="D4" s="331"/>
      <c r="E4" s="331"/>
      <c r="F4" s="331"/>
      <c r="G4" s="331"/>
      <c r="H4" s="218"/>
      <c r="I4" s="218"/>
    </row>
    <row r="5" spans="1:9" ht="18" customHeight="1">
      <c r="A5" s="331" t="s">
        <v>221</v>
      </c>
      <c r="B5" s="331"/>
      <c r="C5" s="331"/>
      <c r="D5" s="331"/>
      <c r="E5" s="331"/>
      <c r="F5" s="331"/>
      <c r="G5" s="331"/>
      <c r="H5" s="218"/>
      <c r="I5" s="218"/>
    </row>
    <row r="6" spans="1:9" ht="46.5" customHeight="1" thickBot="1">
      <c r="A6" s="317" t="s">
        <v>196</v>
      </c>
      <c r="B6" s="317"/>
      <c r="C6" s="317"/>
      <c r="D6" s="317"/>
      <c r="E6" s="317"/>
      <c r="F6" s="317"/>
      <c r="G6" s="317"/>
      <c r="H6" s="218"/>
      <c r="I6" s="218"/>
    </row>
    <row r="7" spans="1:8" s="237" customFormat="1" ht="54" customHeight="1" thickBot="1">
      <c r="A7" s="229" t="s">
        <v>24</v>
      </c>
      <c r="B7" s="231" t="s">
        <v>187</v>
      </c>
      <c r="C7" s="231" t="s">
        <v>125</v>
      </c>
      <c r="D7" s="231" t="s">
        <v>51</v>
      </c>
      <c r="E7" s="231" t="s">
        <v>28</v>
      </c>
      <c r="F7" s="232" t="s">
        <v>52</v>
      </c>
      <c r="G7" s="233" t="s">
        <v>5</v>
      </c>
      <c r="H7" s="236"/>
    </row>
    <row r="8" spans="1:8" ht="25.5" customHeight="1">
      <c r="A8" s="253">
        <v>1</v>
      </c>
      <c r="B8" s="252" t="s">
        <v>208</v>
      </c>
      <c r="C8" s="254">
        <v>1</v>
      </c>
      <c r="D8" s="254">
        <v>480</v>
      </c>
      <c r="E8" s="255"/>
      <c r="F8" s="254">
        <f>D8</f>
        <v>480</v>
      </c>
      <c r="G8" s="256">
        <v>1</v>
      </c>
      <c r="H8" s="224"/>
    </row>
    <row r="9" spans="1:8" ht="25.5" customHeight="1">
      <c r="A9" s="257">
        <v>2</v>
      </c>
      <c r="B9" s="252" t="s">
        <v>206</v>
      </c>
      <c r="C9" s="254">
        <v>3</v>
      </c>
      <c r="D9" s="254">
        <v>220</v>
      </c>
      <c r="E9" s="255"/>
      <c r="F9" s="254">
        <f>D9</f>
        <v>220</v>
      </c>
      <c r="G9" s="258">
        <v>2</v>
      </c>
      <c r="H9" s="224"/>
    </row>
    <row r="10" spans="1:8" ht="25.5" customHeight="1">
      <c r="A10" s="257">
        <v>3</v>
      </c>
      <c r="B10" s="252" t="s">
        <v>223</v>
      </c>
      <c r="C10" s="254">
        <v>2</v>
      </c>
      <c r="D10" s="254">
        <v>0</v>
      </c>
      <c r="E10" s="255"/>
      <c r="F10" s="254">
        <f>D10</f>
        <v>0</v>
      </c>
      <c r="G10" s="258">
        <v>3</v>
      </c>
      <c r="H10" s="224"/>
    </row>
    <row r="11" spans="1:8" ht="25.5" customHeight="1">
      <c r="A11" s="257">
        <v>4</v>
      </c>
      <c r="B11" s="252"/>
      <c r="C11" s="254"/>
      <c r="D11" s="254"/>
      <c r="E11" s="255"/>
      <c r="F11" s="254"/>
      <c r="G11" s="256"/>
      <c r="H11" s="224"/>
    </row>
    <row r="12" spans="1:8" ht="25.5" customHeight="1">
      <c r="A12" s="257">
        <v>5</v>
      </c>
      <c r="B12" s="252"/>
      <c r="C12" s="254"/>
      <c r="D12" s="254"/>
      <c r="E12" s="268"/>
      <c r="F12" s="254"/>
      <c r="G12" s="258"/>
      <c r="H12" s="224"/>
    </row>
    <row r="13" spans="1:8" ht="25.5" customHeight="1">
      <c r="A13" s="257">
        <v>6</v>
      </c>
      <c r="B13" s="259"/>
      <c r="C13" s="254"/>
      <c r="D13" s="254"/>
      <c r="E13" s="255"/>
      <c r="F13" s="254"/>
      <c r="G13" s="258"/>
      <c r="H13" s="224"/>
    </row>
    <row r="14" spans="1:13" ht="25.5" customHeight="1">
      <c r="A14" s="257">
        <v>7</v>
      </c>
      <c r="B14" s="252"/>
      <c r="C14" s="254"/>
      <c r="D14" s="254"/>
      <c r="E14" s="255"/>
      <c r="F14" s="254"/>
      <c r="G14" s="256"/>
      <c r="H14" s="224"/>
      <c r="M14" s="225"/>
    </row>
    <row r="15" spans="1:8" ht="25.5" customHeight="1">
      <c r="A15" s="257">
        <v>8</v>
      </c>
      <c r="B15" s="252"/>
      <c r="C15" s="254"/>
      <c r="D15" s="254"/>
      <c r="E15" s="255"/>
      <c r="F15" s="254"/>
      <c r="G15" s="258"/>
      <c r="H15" s="224"/>
    </row>
    <row r="16" spans="1:8" ht="25.5" customHeight="1">
      <c r="A16" s="257">
        <v>9</v>
      </c>
      <c r="B16" s="252"/>
      <c r="C16" s="254"/>
      <c r="D16" s="254"/>
      <c r="E16" s="268"/>
      <c r="F16" s="254"/>
      <c r="G16" s="258"/>
      <c r="H16" s="224"/>
    </row>
    <row r="17" spans="1:8" ht="25.5" customHeight="1">
      <c r="A17" s="257">
        <v>10</v>
      </c>
      <c r="B17" s="252"/>
      <c r="C17" s="254"/>
      <c r="D17" s="254"/>
      <c r="E17" s="255"/>
      <c r="F17" s="254"/>
      <c r="G17" s="256"/>
      <c r="H17" s="224"/>
    </row>
    <row r="18" spans="1:8" ht="25.5" customHeight="1">
      <c r="A18" s="253">
        <v>11</v>
      </c>
      <c r="B18" s="252"/>
      <c r="C18" s="254"/>
      <c r="D18" s="254"/>
      <c r="E18" s="255"/>
      <c r="F18" s="254"/>
      <c r="G18" s="258"/>
      <c r="H18" s="224"/>
    </row>
    <row r="19" spans="1:8" ht="25.5" customHeight="1">
      <c r="A19" s="257">
        <v>12</v>
      </c>
      <c r="B19" s="252"/>
      <c r="C19" s="254"/>
      <c r="D19" s="254"/>
      <c r="E19" s="255"/>
      <c r="F19" s="254"/>
      <c r="G19" s="258"/>
      <c r="H19" s="224"/>
    </row>
    <row r="20" spans="1:8" ht="25.5" customHeight="1">
      <c r="A20" s="257">
        <v>13</v>
      </c>
      <c r="B20" s="252"/>
      <c r="C20" s="254"/>
      <c r="D20" s="254"/>
      <c r="E20" s="255"/>
      <c r="F20" s="254"/>
      <c r="G20" s="256"/>
      <c r="H20" s="224"/>
    </row>
    <row r="21" spans="1:8" ht="25.5" customHeight="1">
      <c r="A21" s="257">
        <v>14</v>
      </c>
      <c r="B21" s="252"/>
      <c r="C21" s="254"/>
      <c r="D21" s="254"/>
      <c r="E21" s="255"/>
      <c r="F21" s="254"/>
      <c r="G21" s="258"/>
      <c r="H21" s="224"/>
    </row>
    <row r="22" spans="1:8" ht="25.5" customHeight="1">
      <c r="A22" s="257">
        <v>15</v>
      </c>
      <c r="B22" s="252"/>
      <c r="C22" s="254"/>
      <c r="D22" s="254"/>
      <c r="E22" s="255"/>
      <c r="F22" s="254"/>
      <c r="G22" s="258"/>
      <c r="H22" s="224"/>
    </row>
    <row r="23" spans="1:8" ht="25.5" customHeight="1">
      <c r="A23" s="257">
        <v>16</v>
      </c>
      <c r="B23" s="252"/>
      <c r="C23" s="254"/>
      <c r="D23" s="254"/>
      <c r="E23" s="255"/>
      <c r="F23" s="254"/>
      <c r="G23" s="256"/>
      <c r="H23" s="224"/>
    </row>
    <row r="24" spans="1:8" ht="25.5" customHeight="1">
      <c r="A24" s="257">
        <v>17</v>
      </c>
      <c r="B24" s="252"/>
      <c r="C24" s="254"/>
      <c r="D24" s="254"/>
      <c r="E24" s="255"/>
      <c r="F24" s="254"/>
      <c r="G24" s="256"/>
      <c r="H24" s="224"/>
    </row>
    <row r="25" spans="1:8" ht="25.5" customHeight="1">
      <c r="A25" s="257">
        <v>18</v>
      </c>
      <c r="B25" s="252"/>
      <c r="C25" s="254"/>
      <c r="D25" s="254"/>
      <c r="E25" s="254"/>
      <c r="F25" s="254"/>
      <c r="G25" s="256"/>
      <c r="H25" s="224"/>
    </row>
    <row r="26" spans="1:8" ht="25.5" customHeight="1">
      <c r="A26" s="257">
        <v>19</v>
      </c>
      <c r="B26" s="252"/>
      <c r="C26" s="254"/>
      <c r="D26" s="254"/>
      <c r="E26" s="254"/>
      <c r="F26" s="254"/>
      <c r="G26" s="256"/>
      <c r="H26" s="224"/>
    </row>
    <row r="27" spans="1:8" ht="25.5" customHeight="1">
      <c r="A27" s="257">
        <v>20</v>
      </c>
      <c r="B27" s="252"/>
      <c r="C27" s="255"/>
      <c r="D27" s="255"/>
      <c r="E27" s="255"/>
      <c r="F27" s="254"/>
      <c r="G27" s="256"/>
      <c r="H27" s="226"/>
    </row>
    <row r="28" spans="1:8" ht="25.5" customHeight="1">
      <c r="A28" s="253">
        <v>21</v>
      </c>
      <c r="B28" s="252"/>
      <c r="C28" s="254"/>
      <c r="D28" s="254"/>
      <c r="E28" s="254"/>
      <c r="F28" s="254"/>
      <c r="G28" s="256"/>
      <c r="H28" s="226"/>
    </row>
    <row r="29" spans="1:8" ht="25.5" customHeight="1">
      <c r="A29" s="257">
        <v>22</v>
      </c>
      <c r="B29" s="252"/>
      <c r="C29" s="254"/>
      <c r="D29" s="254"/>
      <c r="E29" s="254"/>
      <c r="F29" s="254"/>
      <c r="G29" s="256"/>
      <c r="H29" s="226"/>
    </row>
    <row r="30" spans="1:8" ht="25.5" customHeight="1">
      <c r="A30" s="257">
        <v>23</v>
      </c>
      <c r="B30" s="252"/>
      <c r="C30" s="254"/>
      <c r="D30" s="254"/>
      <c r="E30" s="254"/>
      <c r="F30" s="254"/>
      <c r="G30" s="256"/>
      <c r="H30" s="226"/>
    </row>
    <row r="31" spans="1:8" ht="25.5" customHeight="1">
      <c r="A31" s="257">
        <v>24</v>
      </c>
      <c r="B31" s="252"/>
      <c r="C31" s="254"/>
      <c r="D31" s="254"/>
      <c r="E31" s="254"/>
      <c r="F31" s="254"/>
      <c r="G31" s="256"/>
      <c r="H31" s="226"/>
    </row>
    <row r="32" spans="1:8" ht="25.5" customHeight="1">
      <c r="A32" s="257">
        <v>25</v>
      </c>
      <c r="B32" s="260"/>
      <c r="C32" s="254"/>
      <c r="D32" s="254"/>
      <c r="E32" s="255"/>
      <c r="F32" s="255"/>
      <c r="G32" s="256"/>
      <c r="H32" s="226"/>
    </row>
    <row r="33" spans="1:8" ht="25.5" customHeight="1">
      <c r="A33" s="257">
        <v>26</v>
      </c>
      <c r="B33" s="260"/>
      <c r="C33" s="254"/>
      <c r="D33" s="254"/>
      <c r="E33" s="255"/>
      <c r="F33" s="255"/>
      <c r="G33" s="261"/>
      <c r="H33" s="226"/>
    </row>
    <row r="34" spans="1:8" ht="25.5" customHeight="1">
      <c r="A34" s="253">
        <v>27</v>
      </c>
      <c r="B34" s="262"/>
      <c r="C34" s="254"/>
      <c r="D34" s="254"/>
      <c r="E34" s="255"/>
      <c r="F34" s="255"/>
      <c r="G34" s="261"/>
      <c r="H34" s="226"/>
    </row>
    <row r="35" spans="1:8" ht="25.5" customHeight="1">
      <c r="A35" s="257">
        <v>28</v>
      </c>
      <c r="B35" s="262"/>
      <c r="C35" s="254"/>
      <c r="D35" s="254"/>
      <c r="E35" s="255"/>
      <c r="F35" s="255"/>
      <c r="G35" s="258"/>
      <c r="H35" s="226"/>
    </row>
    <row r="36" spans="1:8" ht="25.5" customHeight="1">
      <c r="A36" s="257">
        <v>29</v>
      </c>
      <c r="B36" s="262"/>
      <c r="C36" s="254"/>
      <c r="D36" s="254"/>
      <c r="E36" s="255"/>
      <c r="F36" s="255"/>
      <c r="G36" s="258"/>
      <c r="H36" s="226"/>
    </row>
    <row r="37" spans="1:8" ht="25.5" customHeight="1">
      <c r="A37" s="263">
        <v>30</v>
      </c>
      <c r="B37" s="264"/>
      <c r="C37" s="265"/>
      <c r="D37" s="265"/>
      <c r="E37" s="266"/>
      <c r="F37" s="266"/>
      <c r="G37" s="267"/>
      <c r="H37" s="226"/>
    </row>
    <row r="38" spans="1:7" ht="18" customHeight="1">
      <c r="A38" s="330" t="str">
        <f>A1</f>
        <v>Kobiałka 24-05-2014 r.</v>
      </c>
      <c r="B38" s="330"/>
      <c r="C38" s="330"/>
      <c r="D38" s="330"/>
      <c r="E38" s="330"/>
      <c r="F38" s="330"/>
      <c r="G38" s="330"/>
    </row>
    <row r="39" spans="1:7" ht="18" customHeight="1">
      <c r="A39" s="227"/>
      <c r="B39" s="227"/>
      <c r="C39" s="227"/>
      <c r="D39" s="227"/>
      <c r="E39" s="227"/>
      <c r="F39" s="227"/>
      <c r="G39" s="227"/>
    </row>
    <row r="40" spans="1:9" ht="18" customHeight="1">
      <c r="A40" s="331" t="s">
        <v>95</v>
      </c>
      <c r="B40" s="331"/>
      <c r="C40" s="331"/>
      <c r="D40" s="331"/>
      <c r="E40" s="331"/>
      <c r="F40" s="331"/>
      <c r="G40" s="331"/>
      <c r="H40" s="218"/>
      <c r="I40" s="218"/>
    </row>
    <row r="41" spans="1:9" ht="18" customHeight="1">
      <c r="A41" s="331" t="s">
        <v>49</v>
      </c>
      <c r="B41" s="331"/>
      <c r="C41" s="331"/>
      <c r="D41" s="331"/>
      <c r="E41" s="331"/>
      <c r="F41" s="331"/>
      <c r="G41" s="331"/>
      <c r="H41" s="218"/>
      <c r="I41" s="218"/>
    </row>
    <row r="42" spans="1:9" ht="18" customHeight="1">
      <c r="A42" s="331" t="str">
        <f>A5</f>
        <v>Łowisko - Kanał Żerański, Kobiałka </v>
      </c>
      <c r="B42" s="331"/>
      <c r="C42" s="331"/>
      <c r="D42" s="331"/>
      <c r="E42" s="331"/>
      <c r="F42" s="331"/>
      <c r="G42" s="331"/>
      <c r="H42" s="218"/>
      <c r="I42" s="218"/>
    </row>
    <row r="43" spans="1:9" ht="46.5" customHeight="1" thickBot="1">
      <c r="A43" s="317" t="s">
        <v>197</v>
      </c>
      <c r="B43" s="317"/>
      <c r="C43" s="317"/>
      <c r="D43" s="317"/>
      <c r="E43" s="317"/>
      <c r="F43" s="317"/>
      <c r="G43" s="317"/>
      <c r="H43" s="218"/>
      <c r="I43" s="218"/>
    </row>
    <row r="44" spans="1:8" s="235" customFormat="1" ht="54" customHeight="1" thickBot="1">
      <c r="A44" s="229" t="s">
        <v>24</v>
      </c>
      <c r="B44" s="231" t="s">
        <v>187</v>
      </c>
      <c r="C44" s="231" t="s">
        <v>125</v>
      </c>
      <c r="D44" s="231" t="s">
        <v>51</v>
      </c>
      <c r="E44" s="231" t="s">
        <v>28</v>
      </c>
      <c r="F44" s="232" t="s">
        <v>52</v>
      </c>
      <c r="G44" s="233" t="s">
        <v>5</v>
      </c>
      <c r="H44" s="234"/>
    </row>
    <row r="45" spans="1:8" ht="25.5" customHeight="1">
      <c r="A45" s="257">
        <v>1</v>
      </c>
      <c r="B45" s="260" t="s">
        <v>115</v>
      </c>
      <c r="C45" s="254">
        <v>3</v>
      </c>
      <c r="D45" s="254">
        <v>430</v>
      </c>
      <c r="E45" s="255"/>
      <c r="F45" s="254">
        <f>D45</f>
        <v>430</v>
      </c>
      <c r="G45" s="258">
        <v>1</v>
      </c>
      <c r="H45" s="224"/>
    </row>
    <row r="46" spans="1:8" ht="25.5" customHeight="1">
      <c r="A46" s="257">
        <v>2</v>
      </c>
      <c r="B46" s="262" t="s">
        <v>225</v>
      </c>
      <c r="C46" s="254">
        <v>2</v>
      </c>
      <c r="D46" s="254">
        <v>340</v>
      </c>
      <c r="E46" s="255"/>
      <c r="F46" s="254">
        <f>D46</f>
        <v>340</v>
      </c>
      <c r="G46" s="258">
        <v>2</v>
      </c>
      <c r="H46" s="224"/>
    </row>
    <row r="47" spans="1:8" ht="25.5" customHeight="1">
      <c r="A47" s="257">
        <v>3</v>
      </c>
      <c r="B47" s="262" t="s">
        <v>210</v>
      </c>
      <c r="C47" s="254">
        <v>1</v>
      </c>
      <c r="D47" s="254">
        <v>260</v>
      </c>
      <c r="E47" s="255"/>
      <c r="F47" s="254">
        <f>D47</f>
        <v>260</v>
      </c>
      <c r="G47" s="258">
        <v>3</v>
      </c>
      <c r="H47" s="224"/>
    </row>
    <row r="48" spans="1:8" ht="25.5" customHeight="1">
      <c r="A48" s="257">
        <v>4</v>
      </c>
      <c r="B48" s="262" t="s">
        <v>226</v>
      </c>
      <c r="C48" s="254">
        <v>4</v>
      </c>
      <c r="D48" s="254">
        <v>230</v>
      </c>
      <c r="E48" s="255"/>
      <c r="F48" s="254">
        <f>D48</f>
        <v>230</v>
      </c>
      <c r="G48" s="258">
        <v>4</v>
      </c>
      <c r="H48" s="224"/>
    </row>
    <row r="49" spans="1:8" ht="25.5" customHeight="1">
      <c r="A49" s="257">
        <v>5</v>
      </c>
      <c r="B49" s="252"/>
      <c r="C49" s="254"/>
      <c r="D49" s="254"/>
      <c r="E49" s="255"/>
      <c r="F49" s="255"/>
      <c r="G49" s="258"/>
      <c r="H49" s="226"/>
    </row>
    <row r="50" spans="1:8" ht="25.5" customHeight="1">
      <c r="A50" s="257">
        <v>6</v>
      </c>
      <c r="B50" s="252"/>
      <c r="C50" s="254"/>
      <c r="D50" s="254"/>
      <c r="E50" s="255"/>
      <c r="F50" s="255"/>
      <c r="G50" s="258"/>
      <c r="H50" s="226"/>
    </row>
    <row r="51" spans="1:8" ht="25.5" customHeight="1">
      <c r="A51" s="257">
        <v>7</v>
      </c>
      <c r="B51" s="252"/>
      <c r="C51" s="254"/>
      <c r="D51" s="254"/>
      <c r="E51" s="255"/>
      <c r="F51" s="254"/>
      <c r="G51" s="258"/>
      <c r="H51" s="226"/>
    </row>
    <row r="52" spans="1:8" ht="25.5" customHeight="1">
      <c r="A52" s="257">
        <v>8</v>
      </c>
      <c r="B52" s="252"/>
      <c r="C52" s="254"/>
      <c r="D52" s="254"/>
      <c r="E52" s="255"/>
      <c r="F52" s="254"/>
      <c r="G52" s="258"/>
      <c r="H52" s="226"/>
    </row>
    <row r="53" spans="1:8" ht="25.5" customHeight="1">
      <c r="A53" s="257">
        <v>9</v>
      </c>
      <c r="B53" s="252"/>
      <c r="C53" s="254"/>
      <c r="D53" s="254"/>
      <c r="E53" s="255"/>
      <c r="F53" s="254"/>
      <c r="G53" s="258"/>
      <c r="H53" s="226"/>
    </row>
    <row r="54" spans="1:8" ht="25.5" customHeight="1">
      <c r="A54" s="257">
        <v>10</v>
      </c>
      <c r="B54" s="252"/>
      <c r="C54" s="254"/>
      <c r="D54" s="254"/>
      <c r="E54" s="255"/>
      <c r="F54" s="254"/>
      <c r="G54" s="258"/>
      <c r="H54" s="226"/>
    </row>
    <row r="55" spans="1:8" ht="25.5" customHeight="1">
      <c r="A55" s="257">
        <v>11</v>
      </c>
      <c r="B55" s="260"/>
      <c r="C55" s="254"/>
      <c r="D55" s="254"/>
      <c r="E55" s="255"/>
      <c r="F55" s="254"/>
      <c r="G55" s="258"/>
      <c r="H55" s="226"/>
    </row>
    <row r="56" spans="1:8" ht="25.5" customHeight="1">
      <c r="A56" s="257">
        <v>12</v>
      </c>
      <c r="B56" s="262"/>
      <c r="C56" s="254"/>
      <c r="D56" s="254"/>
      <c r="E56" s="255"/>
      <c r="F56" s="254"/>
      <c r="G56" s="258"/>
      <c r="H56" s="226"/>
    </row>
    <row r="57" spans="1:8" ht="25.5" customHeight="1">
      <c r="A57" s="257">
        <v>13</v>
      </c>
      <c r="B57" s="262"/>
      <c r="C57" s="254"/>
      <c r="D57" s="254"/>
      <c r="E57" s="255"/>
      <c r="F57" s="255"/>
      <c r="G57" s="258"/>
      <c r="H57" s="226"/>
    </row>
    <row r="58" spans="1:8" ht="25.5" customHeight="1">
      <c r="A58" s="257">
        <v>14</v>
      </c>
      <c r="B58" s="262"/>
      <c r="C58" s="254"/>
      <c r="D58" s="254"/>
      <c r="E58" s="255"/>
      <c r="F58" s="255"/>
      <c r="G58" s="258"/>
      <c r="H58" s="226"/>
    </row>
    <row r="59" spans="1:8" ht="25.5" customHeight="1">
      <c r="A59" s="257">
        <v>15</v>
      </c>
      <c r="B59" s="252"/>
      <c r="C59" s="254"/>
      <c r="D59" s="254"/>
      <c r="E59" s="255"/>
      <c r="F59" s="254"/>
      <c r="G59" s="258"/>
      <c r="H59" s="226"/>
    </row>
    <row r="60" spans="1:8" ht="25.5" customHeight="1">
      <c r="A60" s="257">
        <v>16</v>
      </c>
      <c r="B60" s="252"/>
      <c r="C60" s="254"/>
      <c r="D60" s="254"/>
      <c r="E60" s="255"/>
      <c r="F60" s="254"/>
      <c r="G60" s="258"/>
      <c r="H60" s="226"/>
    </row>
    <row r="61" spans="1:8" ht="25.5" customHeight="1">
      <c r="A61" s="257">
        <v>17</v>
      </c>
      <c r="B61" s="252"/>
      <c r="C61" s="254"/>
      <c r="D61" s="254"/>
      <c r="E61" s="255"/>
      <c r="F61" s="254"/>
      <c r="G61" s="258"/>
      <c r="H61" s="226"/>
    </row>
    <row r="62" spans="1:8" ht="25.5" customHeight="1">
      <c r="A62" s="257">
        <v>18</v>
      </c>
      <c r="B62" s="252"/>
      <c r="C62" s="254"/>
      <c r="D62" s="254"/>
      <c r="E62" s="255"/>
      <c r="F62" s="254"/>
      <c r="G62" s="258"/>
      <c r="H62" s="226"/>
    </row>
    <row r="63" spans="1:8" ht="25.5" customHeight="1">
      <c r="A63" s="257">
        <v>19</v>
      </c>
      <c r="B63" s="252"/>
      <c r="C63" s="254"/>
      <c r="D63" s="254"/>
      <c r="E63" s="255"/>
      <c r="F63" s="254"/>
      <c r="G63" s="258"/>
      <c r="H63" s="226"/>
    </row>
    <row r="64" spans="1:8" ht="25.5" customHeight="1">
      <c r="A64" s="257">
        <v>20</v>
      </c>
      <c r="B64" s="252"/>
      <c r="C64" s="254"/>
      <c r="D64" s="254"/>
      <c r="E64" s="255"/>
      <c r="F64" s="254"/>
      <c r="G64" s="258"/>
      <c r="H64" s="226"/>
    </row>
    <row r="65" spans="1:8" ht="25.5" customHeight="1">
      <c r="A65" s="257">
        <v>21</v>
      </c>
      <c r="B65" s="252"/>
      <c r="C65" s="254"/>
      <c r="D65" s="254"/>
      <c r="E65" s="255"/>
      <c r="F65" s="255"/>
      <c r="G65" s="258"/>
      <c r="H65" s="226"/>
    </row>
    <row r="66" spans="1:8" ht="25.5" customHeight="1">
      <c r="A66" s="257">
        <v>22</v>
      </c>
      <c r="B66" s="252"/>
      <c r="C66" s="254"/>
      <c r="D66" s="254"/>
      <c r="E66" s="255"/>
      <c r="F66" s="255"/>
      <c r="G66" s="258"/>
      <c r="H66" s="226"/>
    </row>
    <row r="67" spans="1:8" ht="25.5" customHeight="1">
      <c r="A67" s="257">
        <v>23</v>
      </c>
      <c r="B67" s="252"/>
      <c r="C67" s="254"/>
      <c r="D67" s="254"/>
      <c r="E67" s="255"/>
      <c r="F67" s="254"/>
      <c r="G67" s="258"/>
      <c r="H67" s="226"/>
    </row>
    <row r="68" spans="1:8" ht="25.5" customHeight="1">
      <c r="A68" s="257">
        <v>24</v>
      </c>
      <c r="B68" s="252"/>
      <c r="C68" s="254"/>
      <c r="D68" s="254"/>
      <c r="E68" s="255"/>
      <c r="F68" s="254"/>
      <c r="G68" s="258"/>
      <c r="H68" s="226"/>
    </row>
    <row r="69" spans="1:8" ht="25.5" customHeight="1">
      <c r="A69" s="257">
        <v>25</v>
      </c>
      <c r="B69" s="252"/>
      <c r="C69" s="254"/>
      <c r="D69" s="254"/>
      <c r="E69" s="255"/>
      <c r="F69" s="254"/>
      <c r="G69" s="258"/>
      <c r="H69" s="226"/>
    </row>
    <row r="70" spans="1:8" ht="25.5" customHeight="1">
      <c r="A70" s="257">
        <v>26</v>
      </c>
      <c r="B70" s="252"/>
      <c r="C70" s="254"/>
      <c r="D70" s="254"/>
      <c r="E70" s="255"/>
      <c r="F70" s="254"/>
      <c r="G70" s="258"/>
      <c r="H70" s="226"/>
    </row>
    <row r="71" spans="1:8" ht="25.5" customHeight="1">
      <c r="A71" s="257">
        <v>27</v>
      </c>
      <c r="B71" s="252"/>
      <c r="C71" s="254"/>
      <c r="D71" s="254"/>
      <c r="E71" s="255"/>
      <c r="F71" s="254"/>
      <c r="G71" s="258"/>
      <c r="H71" s="226"/>
    </row>
    <row r="72" spans="1:8" ht="25.5" customHeight="1">
      <c r="A72" s="257">
        <v>28</v>
      </c>
      <c r="B72" s="252"/>
      <c r="C72" s="254"/>
      <c r="D72" s="254"/>
      <c r="E72" s="255"/>
      <c r="F72" s="254"/>
      <c r="G72" s="258"/>
      <c r="H72" s="226"/>
    </row>
    <row r="73" spans="1:8" ht="25.5" customHeight="1">
      <c r="A73" s="257">
        <v>29</v>
      </c>
      <c r="B73" s="252"/>
      <c r="C73" s="254"/>
      <c r="D73" s="254"/>
      <c r="E73" s="255"/>
      <c r="F73" s="255"/>
      <c r="G73" s="258"/>
      <c r="H73" s="226"/>
    </row>
    <row r="74" spans="1:8" ht="25.5" customHeight="1">
      <c r="A74" s="257">
        <v>30</v>
      </c>
      <c r="B74" s="252"/>
      <c r="C74" s="254"/>
      <c r="D74" s="254"/>
      <c r="E74" s="255"/>
      <c r="F74" s="255"/>
      <c r="G74" s="258"/>
      <c r="H74" s="226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2014-10-05T13:17:58Z</cp:lastPrinted>
  <dcterms:created xsi:type="dcterms:W3CDTF">2010-01-11T19:50:22Z</dcterms:created>
  <dcterms:modified xsi:type="dcterms:W3CDTF">2014-10-05T14:28:05Z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