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10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52" firstSheet="1" activeTab="5"/>
  </bookViews>
  <sheets>
    <sheet name="2018 Terminarz " sheetId="1" r:id="rId1"/>
    <sheet name="Wykres G.P. seniorzy" sheetId="2" r:id="rId2"/>
    <sheet name="Wykres G.P. kobiety" sheetId="3" r:id="rId3"/>
    <sheet name="Wykres G.P. U-20" sheetId="4" r:id="rId4"/>
    <sheet name="Wykres G.P. U-15" sheetId="5" r:id="rId5"/>
    <sheet name=" Ranking  G.P. 2018" sheetId="6" r:id="rId6"/>
    <sheet name="24.III.18 Mistrz. Sen. I EZS" sheetId="7" r:id="rId7"/>
    <sheet name="14.IV.18 Mistrz. Sen. II EZS" sheetId="8" r:id="rId8"/>
    <sheet name="23.VI.18 Mistrz. Sen. III EZS" sheetId="9" r:id="rId9"/>
    <sheet name="2018 Mistrz.  Sen. Generalnie" sheetId="10" r:id="rId10"/>
    <sheet name="15.IX.18 Kanał Żer. Aleksandrów" sheetId="11" r:id="rId11"/>
    <sheet name="20.X.18 Kanał Żer. Nieporęt" sheetId="12" r:id="rId12"/>
    <sheet name="19.V.18 Mistrz. Młodz. TURA I " sheetId="13" r:id="rId13"/>
    <sheet name="19.V.18 Mistrz. Młodz. TURA II" sheetId="14" r:id="rId14"/>
    <sheet name="2017 Mistrz.  Młodz. Generalnie" sheetId="15" r:id="rId15"/>
    <sheet name="27.05.18 Kobiałka U-15" sheetId="16" r:id="rId16"/>
    <sheet name="01.VI.18 J. Roś_zaw. rodzinne" sheetId="17" r:id="rId17"/>
    <sheet name="08.IX.18 Pomocnia  U15" sheetId="18" r:id="rId18"/>
    <sheet name="07.10.18 Pomocnia U-15" sheetId="19" r:id="rId19"/>
  </sheets>
  <definedNames>
    <definedName name="Excel_BuiltIn_Print_Area_2">' Ranking  G.P. 2018'!$A$1:$Q$73</definedName>
    <definedName name="_xlnm.Print_Area" localSheetId="5">' Ranking  G.P. 2018'!$A$1:$Q$72</definedName>
    <definedName name="_xlnm.Print_Area" localSheetId="16">'01.VI.18 J. Roś_zaw. rodzinne'!$A$1:$G$72</definedName>
    <definedName name="_xlnm.Print_Area" localSheetId="18">'07.10.18 Pomocnia U-15'!$A$1:$G$38</definedName>
    <definedName name="_xlnm.Print_Area" localSheetId="17">'08.IX.18 Pomocnia  U15'!$A$1:$G$37</definedName>
    <definedName name="_xlnm.Print_Area" localSheetId="7">'14.IV.18 Mistrz. Sen. II EZS'!$A$1:$G$74</definedName>
    <definedName name="_xlnm.Print_Area" localSheetId="10">'15.IX.18 Kanał Żer. Aleksandrów'!$A$1:$G$74</definedName>
    <definedName name="_xlnm.Print_Area" localSheetId="12">'19.V.18 Mistrz. Młodz. TURA I '!$A$1:$G$37</definedName>
    <definedName name="_xlnm.Print_Area" localSheetId="13">'19.V.18 Mistrz. Młodz. TURA II'!$A$1:$G$37</definedName>
    <definedName name="_xlnm.Print_Area" localSheetId="11">'20.X.18 Kanał Żer. Nieporęt'!$A$1:$G$74</definedName>
    <definedName name="_xlnm.Print_Area" localSheetId="14">'2017 Mistrz.  Młodz. Generalnie'!$A$1:$R$30</definedName>
    <definedName name="_xlnm.Print_Area" localSheetId="9">'2018 Mistrz.  Sen. Generalnie'!$A$1:$Q$63</definedName>
    <definedName name="_xlnm.Print_Area" localSheetId="0">'2018 Terminarz '!$A$1:$I$34</definedName>
    <definedName name="_xlnm.Print_Area" localSheetId="8">'23.VI.18 Mistrz. Sen. III EZS'!$A$1:$G$74</definedName>
    <definedName name="_xlnm.Print_Area" localSheetId="6">'24.III.18 Mistrz. Sen. I EZS'!$A$1:$G$74</definedName>
    <definedName name="_xlnm.Print_Area" localSheetId="15">'27.05.18 Kobiałka U-15'!$A$1:$G$37</definedName>
  </definedNames>
  <calcPr fullCalcOnLoad="1"/>
</workbook>
</file>

<file path=xl/comments10.xml><?xml version="1.0" encoding="utf-8"?>
<comments xmlns="http://schemas.openxmlformats.org/spreadsheetml/2006/main">
  <authors>
    <author>admin</author>
  </authors>
  <commentList>
    <comment ref="J46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J47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J28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J27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F21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J21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N14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N19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N23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N25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N28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F44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J45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N46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D40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42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21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42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21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65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65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63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63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71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71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61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64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67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68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68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68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69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69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69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64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65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67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70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71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21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42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66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66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66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66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64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65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67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68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69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71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b/>
            <sz val="10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<sst xmlns="http://schemas.openxmlformats.org/spreadsheetml/2006/main" count="795" uniqueCount="287">
  <si>
    <t>Lp</t>
  </si>
  <si>
    <t>Planowany termin</t>
  </si>
  <si>
    <t>Rodzaj imprezy</t>
  </si>
  <si>
    <t>Nr GP</t>
  </si>
  <si>
    <t>Uwagi</t>
  </si>
  <si>
    <t>Miejsce</t>
  </si>
  <si>
    <t>-</t>
  </si>
  <si>
    <t>Tow. Zaw. Spławikowe</t>
  </si>
  <si>
    <t>1</t>
  </si>
  <si>
    <t>B</t>
  </si>
  <si>
    <t>maj</t>
  </si>
  <si>
    <t>2</t>
  </si>
  <si>
    <t>Ł</t>
  </si>
  <si>
    <t>czerwiec</t>
  </si>
  <si>
    <t>Kanał Szymoński</t>
  </si>
  <si>
    <t>4</t>
  </si>
  <si>
    <t>5</t>
  </si>
  <si>
    <t xml:space="preserve">                                            Nazwisko i imię                         zawodnika </t>
  </si>
  <si>
    <t>RAZEM</t>
  </si>
  <si>
    <t>Punktów
[gram]</t>
  </si>
  <si>
    <t>Suma   Punktów
[gram]</t>
  </si>
  <si>
    <t>Lp.</t>
  </si>
  <si>
    <t>Tura   I</t>
  </si>
  <si>
    <t>Tura   II</t>
  </si>
  <si>
    <t>Razem</t>
  </si>
  <si>
    <t>Punkty karne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</si>
  <si>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</si>
  <si>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</si>
  <si>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</si>
  <si>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</si>
  <si>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</si>
  <si>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</si>
  <si>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</si>
  <si>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</si>
  <si>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</si>
  <si>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</si>
  <si>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</si>
  <si>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</si>
  <si>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</si>
  <si>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</si>
  <si>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</si>
  <si>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</si>
  <si>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</si>
  <si>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</si>
  <si>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</si>
  <si>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</si>
  <si>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Organizator - Zarząd Koła PZW nr 5 Warszawa Praga - Północ</t>
  </si>
  <si>
    <t>Nr startowy</t>
  </si>
  <si>
    <t>Ryby - waga (g)</t>
  </si>
  <si>
    <t xml:space="preserve">Suma punktów      </t>
  </si>
  <si>
    <t>Sektor</t>
  </si>
  <si>
    <t xml:space="preserve"> </t>
  </si>
  <si>
    <t>Punkty         za turę G.P.</t>
  </si>
  <si>
    <t>Suma punktów za tury G.P.</t>
  </si>
  <si>
    <t>Nr stanowiska</t>
  </si>
  <si>
    <t xml:space="preserve">Punkty za               złowione ryby       </t>
  </si>
  <si>
    <t>6</t>
  </si>
  <si>
    <t xml:space="preserve"> Nazwisko i imię zawodnika </t>
  </si>
  <si>
    <t xml:space="preserve">Nazwisko i imię                                               </t>
  </si>
  <si>
    <t>LISTA  STARTOWA,   SENIORZY</t>
  </si>
  <si>
    <t>KATEGORIA    KOBIETY</t>
  </si>
  <si>
    <t>Punkty sektorowe</t>
  </si>
  <si>
    <t>Miejsce G.P.</t>
  </si>
  <si>
    <r>
      <t xml:space="preserve">Tow. Zawody Spinngowe                </t>
    </r>
  </si>
  <si>
    <t>sierpień</t>
  </si>
  <si>
    <t>październik</t>
  </si>
  <si>
    <r>
      <t>Spinningowe Mistrzostwa Koł</t>
    </r>
    <r>
      <rPr>
        <b/>
        <sz val="16"/>
        <rFont val="Times New Roman CE"/>
        <family val="0"/>
      </rPr>
      <t xml:space="preserve">a                              </t>
    </r>
  </si>
  <si>
    <r>
      <t>Podlodowe Mistrzostwa Koł</t>
    </r>
    <r>
      <rPr>
        <b/>
        <sz val="16"/>
        <rFont val="Times New Roman CE"/>
        <family val="0"/>
      </rPr>
      <t xml:space="preserve">a                                           </t>
    </r>
  </si>
  <si>
    <t>3</t>
  </si>
  <si>
    <t>Łowisko - Kanał Żerański</t>
  </si>
  <si>
    <t xml:space="preserve">Towarzyskie Zawody Spławikowe  </t>
  </si>
  <si>
    <t xml:space="preserve">SPŁAWIKOWE MISTRZOSTWA KOŁA </t>
  </si>
  <si>
    <t xml:space="preserve">SPŁAWIKOWE MISTRZOSTWA  KOŁA  PZW NR 5  WARSZAWA PRAGA-PÓŁNOC  </t>
  </si>
  <si>
    <t>3/4</t>
  </si>
  <si>
    <t>Punkty   za złowione  ryby</t>
  </si>
  <si>
    <t>Punkty         sektorowe</t>
  </si>
  <si>
    <t>Nr st.</t>
  </si>
  <si>
    <t>Nr stan.</t>
  </si>
  <si>
    <t>1/2</t>
  </si>
  <si>
    <t>Błędowo  - J. Pomocnia</t>
  </si>
  <si>
    <r>
      <t>Spławikowe Mistrzostwa Koł</t>
    </r>
    <r>
      <rPr>
        <b/>
        <sz val="16"/>
        <rFont val="Times New Roman CE"/>
        <family val="0"/>
      </rPr>
      <t xml:space="preserve">a                 kat. młodzieżowe                                           </t>
    </r>
  </si>
  <si>
    <t>Zalew Wykrot</t>
  </si>
  <si>
    <t>24</t>
  </si>
  <si>
    <r>
      <t xml:space="preserve">Tow. Zawody Spinningowe                  </t>
    </r>
    <r>
      <rPr>
        <b/>
        <sz val="16"/>
        <rFont val="Times New Roman CE"/>
        <family val="0"/>
      </rPr>
      <t xml:space="preserve"> Puchar Jesieni </t>
    </r>
    <r>
      <rPr>
        <sz val="16"/>
        <rFont val="Times New Roman CE"/>
        <family val="0"/>
      </rPr>
      <t xml:space="preserve">    </t>
    </r>
  </si>
  <si>
    <t>Uwaga!</t>
  </si>
  <si>
    <t>Organizator zastrzega sobie prawo do zmiany terminu i lokalizacji zawodów.</t>
  </si>
  <si>
    <t>Nr  G.P.</t>
  </si>
  <si>
    <t>- numer zawodów zaliczanych do Grand Prix</t>
  </si>
  <si>
    <t>Ł - zawody z łodzi</t>
  </si>
  <si>
    <t>B - zawody z brzegu</t>
  </si>
  <si>
    <t xml:space="preserve">Nazwisko i imię </t>
  </si>
  <si>
    <t>Towarzyskie Zawody Spławikowe</t>
  </si>
  <si>
    <t>Ryby - waga  [g]</t>
  </si>
  <si>
    <t>Ryby - waga [g]</t>
  </si>
  <si>
    <t>kwiecień</t>
  </si>
  <si>
    <t>I  Eliminacyjne Zaw. Spławikowe  do Mistrzostw Koła  kobiet i mężczyzn</t>
  </si>
  <si>
    <t>II  Eliminacyjne Zaw. Spławikowe  do Mistrzostw Koła  kobiet i mężczyzn</t>
  </si>
  <si>
    <t>III  Eliminacyjne Zaw. Spławikowe  do Mistrzostw Koła  kobiet i mężczyzn</t>
  </si>
  <si>
    <t>Zawody dla seniorów                         (kobiety i mężczyźni)</t>
  </si>
  <si>
    <t>Informacje dodatkowe :  kol. Wiesław Myszkowski tel. 603-041-450</t>
  </si>
  <si>
    <t xml:space="preserve">LISTA  STARTOWA,   SENIORZY </t>
  </si>
  <si>
    <t>LISTA  STARTOWA,   KOBIETY</t>
  </si>
  <si>
    <t>II Eliminacyjne Zawody Spławikowe do Mistrzostw Koła                                                   w kategorii seniorów - kobiet i mężczyzn</t>
  </si>
  <si>
    <t>III Eliminacyjne Zawody Spławikowe do Mistrzostw Koła                                                   w kategorii seniorów - kobiet i mężczyzn</t>
  </si>
  <si>
    <t xml:space="preserve">Łowisko - Kanał Szymoński, Szymonka   </t>
  </si>
  <si>
    <t xml:space="preserve"> ZESTAWIENIE WYNIKÓW ELIMINACYJNYCH ZAWODÓW SPŁAWIKOWYCH</t>
  </si>
  <si>
    <t xml:space="preserve">  SENIORZY      </t>
  </si>
  <si>
    <t xml:space="preserve"> KOBIETY    </t>
  </si>
  <si>
    <t>Łowisko - Jezioro Pomocnia, Błędowo</t>
  </si>
  <si>
    <t>Ryby - waga  (g)</t>
  </si>
  <si>
    <t xml:space="preserve">http://kolo5.ompzw.pl/      </t>
  </si>
  <si>
    <t>07</t>
  </si>
  <si>
    <t>08</t>
  </si>
  <si>
    <t>Tow. Zaw. Spławikowe                             dla dzieci i młodzieży</t>
  </si>
  <si>
    <t>27</t>
  </si>
  <si>
    <r>
      <t xml:space="preserve">Tow. Zawody Spinningowe                 </t>
    </r>
    <r>
      <rPr>
        <sz val="16"/>
        <rFont val="Times New Roman CE"/>
        <family val="0"/>
      </rPr>
      <t xml:space="preserve">                            </t>
    </r>
  </si>
  <si>
    <r>
      <t xml:space="preserve">Tow. Zaw. Spławikowe                            </t>
    </r>
    <r>
      <rPr>
        <b/>
        <sz val="16"/>
        <rFont val="Times New Roman CE"/>
        <family val="0"/>
      </rPr>
      <t xml:space="preserve"> dla dzieci i młodzieży</t>
    </r>
  </si>
  <si>
    <r>
      <t xml:space="preserve">Tow. Zaw. Spławikowe                       </t>
    </r>
    <r>
      <rPr>
        <b/>
        <sz val="16"/>
        <rFont val="Times New Roman CE"/>
        <family val="1"/>
      </rPr>
      <t>Puchar Prezesa Koła</t>
    </r>
  </si>
  <si>
    <t>Tow. Zaw. Spinningowe                   Puchar Prezesa Koła</t>
  </si>
  <si>
    <r>
      <rPr>
        <b/>
        <sz val="16"/>
        <rFont val="Times New Roman CE"/>
        <family val="0"/>
      </rPr>
      <t>Zawody wyjazdowe</t>
    </r>
    <r>
      <rPr>
        <sz val="16"/>
        <rFont val="Times New Roman CE"/>
        <family val="0"/>
      </rPr>
      <t xml:space="preserve">                                  </t>
    </r>
  </si>
  <si>
    <t>01</t>
  </si>
  <si>
    <t xml:space="preserve">  </t>
  </si>
  <si>
    <t xml:space="preserve">Towarzyskie Zawody Spławikowe </t>
  </si>
  <si>
    <t xml:space="preserve">Łowisko - Jezioro Pomocnia </t>
  </si>
  <si>
    <t>Jezioro Pomocnia - Błędowo</t>
  </si>
  <si>
    <t>Chendyński Waldemar</t>
  </si>
  <si>
    <t>Bucholc Janusz</t>
  </si>
  <si>
    <t>Kosiarek Krzysztof</t>
  </si>
  <si>
    <t>Spólny Piotr</t>
  </si>
  <si>
    <t>Gręda Stanisław</t>
  </si>
  <si>
    <t>Pkt sektor.</t>
  </si>
  <si>
    <t>KATEGORIA    SENIORZY - KOŁO PZW  NR 5 WARSZAWA PRAGA - PÓŁNOC</t>
  </si>
  <si>
    <t>28</t>
  </si>
  <si>
    <r>
      <t xml:space="preserve">  II Tury  kat. OPEN </t>
    </r>
    <r>
      <rPr>
        <sz val="16"/>
        <rFont val="Times New Roman CE"/>
        <family val="1"/>
      </rPr>
      <t xml:space="preserve">               </t>
    </r>
    <r>
      <rPr>
        <sz val="12"/>
        <rFont val="Times New Roman CE"/>
        <family val="0"/>
      </rPr>
      <t>Zawody jednodniowe</t>
    </r>
  </si>
  <si>
    <t>luty</t>
  </si>
  <si>
    <r>
      <t xml:space="preserve">  II Tury  kat. OPEN                </t>
    </r>
    <r>
      <rPr>
        <sz val="12"/>
        <rFont val="Times New Roman CE"/>
        <family val="0"/>
      </rPr>
      <t>Zawody 2-dniowe</t>
    </r>
  </si>
  <si>
    <t>J.Wałpusz</t>
  </si>
  <si>
    <t>marzec</t>
  </si>
  <si>
    <t>25</t>
  </si>
  <si>
    <t>Kanał Żerański                            Młyny -  Białołeka</t>
  </si>
  <si>
    <t>20</t>
  </si>
  <si>
    <t>J.Pomocnia - Błędowo</t>
  </si>
  <si>
    <t>Gruntowe Mistrzostwa Koła</t>
  </si>
  <si>
    <t>lipiec</t>
  </si>
  <si>
    <t>26</t>
  </si>
  <si>
    <t>Rrezerwcja 15 łodzi</t>
  </si>
  <si>
    <t>16</t>
  </si>
  <si>
    <t>Mazury</t>
  </si>
  <si>
    <t xml:space="preserve">LISTA  STARTOWA,  U-15 </t>
  </si>
  <si>
    <t>LISTA  STARTOWA,   U15 - TURA I</t>
  </si>
  <si>
    <t>LISTA  STARTOWA,   U15 - TURA II</t>
  </si>
  <si>
    <t xml:space="preserve">LISTA  STARTOWA,  U15     </t>
  </si>
  <si>
    <t>Baranowski Andrzej</t>
  </si>
  <si>
    <t>Manowski Sylwester</t>
  </si>
  <si>
    <t>KATEGORIA   U-15  - KOŁO PZW  NR 5 WARSZAWA PRAGA - PÓŁNOC</t>
  </si>
  <si>
    <t>Zawiślak Piotr</t>
  </si>
  <si>
    <t>Towarzyskie Zawody Spławikowe - zawody rodzinne</t>
  </si>
  <si>
    <t>Jankowska Anna</t>
  </si>
  <si>
    <t xml:space="preserve">LISTA  STARTOWA,  U-15   </t>
  </si>
  <si>
    <t>LISTA  RANKINGOWA "WĘDKARZ ROKU 2018" - DYSCYPLINA SPŁAWIKOWA</t>
  </si>
  <si>
    <t>I Eliminacyjne Zawody Spławikowe do Mistrzostw Koła                                                              w kategorii seniorów - kobiet i mężczyzn</t>
  </si>
  <si>
    <t>Kobiałka   24-03-2018 r.</t>
  </si>
  <si>
    <t>Wykrot 14-04-2018 r.</t>
  </si>
  <si>
    <t>Łowisko - Zalew Wykrot</t>
  </si>
  <si>
    <t>Szymonka 23-06-2018 r.</t>
  </si>
  <si>
    <t>23 czerwca 2018 r.</t>
  </si>
  <si>
    <t>I EZS     24.III.2018 r.                       Kanał Żerański</t>
  </si>
  <si>
    <t>II EZS     14.IV.2018 r.     Zalew Wykrot</t>
  </si>
  <si>
    <t>III EZS    23.VI.2018 r. Szymonka</t>
  </si>
  <si>
    <t>DO  MISTRZOSTW  KOŁA  PZW NR 5  WARSZAWA PRAGA-PÓŁNOC  2018 R.</t>
  </si>
  <si>
    <r>
      <t xml:space="preserve">Terminarz Imprez Sportowych Koła  PZW nr 5   Warszawa Praga - Północ na rok 2018 </t>
    </r>
    <r>
      <rPr>
        <b/>
        <u val="single"/>
        <sz val="22"/>
        <color indexed="10"/>
        <rFont val="Times New Roman CE"/>
        <family val="0"/>
      </rPr>
      <t xml:space="preserve"> </t>
    </r>
  </si>
  <si>
    <t>luty/marzec</t>
  </si>
  <si>
    <t>Zawody Kół   (WGW)                             Warszawskiej Grupy Wschodniej         K4,K5,K13,K14,K15,K39,K58</t>
  </si>
  <si>
    <t>Drużyna  Zarzadów  Kół</t>
  </si>
  <si>
    <t xml:space="preserve"> Zawody Podlodowe  G.P.                     III Memoriał im. Z. Monarskiego                                     </t>
  </si>
  <si>
    <t>14</t>
  </si>
  <si>
    <r>
      <rPr>
        <b/>
        <sz val="16"/>
        <rFont val="Times New Roman CE"/>
        <family val="0"/>
      </rPr>
      <t xml:space="preserve">  II Tury  kat. OPEN </t>
    </r>
    <r>
      <rPr>
        <sz val="16"/>
        <rFont val="Times New Roman CE"/>
        <family val="0"/>
      </rPr>
      <t xml:space="preserve">               </t>
    </r>
    <r>
      <rPr>
        <sz val="12"/>
        <rFont val="Times New Roman CE"/>
        <family val="0"/>
      </rPr>
      <t>Zawody jednodniowe.</t>
    </r>
  </si>
  <si>
    <t>Kanał Żerański                              Nieporęt</t>
  </si>
  <si>
    <t>12</t>
  </si>
  <si>
    <t xml:space="preserve">  II Tury  (2 x 7,0 godz.)                          Zawody dwudniowe   (rezerwacja - 2 x 15 łodzi )                                        </t>
  </si>
  <si>
    <t>Rzeka Narew,  Strzyże                                        Przystań K-79</t>
  </si>
  <si>
    <t>13</t>
  </si>
  <si>
    <t>Rzeka Narew                           Pogorzelec, Przystań K-3</t>
  </si>
  <si>
    <t>19</t>
  </si>
  <si>
    <r>
      <t xml:space="preserve"> </t>
    </r>
    <r>
      <rPr>
        <b/>
        <sz val="16"/>
        <rFont val="Times New Roman CE"/>
        <family val="0"/>
      </rPr>
      <t xml:space="preserve"> II Tury  (2 x 2,5 godz.)</t>
    </r>
    <r>
      <rPr>
        <sz val="16"/>
        <rFont val="Times New Roman CE"/>
        <family val="0"/>
      </rPr>
      <t xml:space="preserve">                Zawody jednodniowe</t>
    </r>
  </si>
  <si>
    <t>Kanał Żerański                         Kobiałka</t>
  </si>
  <si>
    <t>01/02</t>
  </si>
  <si>
    <r>
      <rPr>
        <b/>
        <sz val="16"/>
        <rFont val="Times New Roman CE"/>
        <family val="0"/>
      </rPr>
      <t>Zawody rodzinne</t>
    </r>
    <r>
      <rPr>
        <sz val="16"/>
        <rFont val="Times New Roman CE"/>
        <family val="0"/>
      </rPr>
      <t xml:space="preserve">                             </t>
    </r>
    <r>
      <rPr>
        <b/>
        <sz val="16"/>
        <rFont val="Times New Roman CE"/>
        <family val="0"/>
      </rPr>
      <t>"Dzień Dziecka"</t>
    </r>
    <r>
      <rPr>
        <sz val="16"/>
        <rFont val="Times New Roman CE"/>
        <family val="0"/>
      </rPr>
      <t xml:space="preserve">                                         </t>
    </r>
  </si>
  <si>
    <t>Zawody Gruntowe - Karpiowe</t>
  </si>
  <si>
    <t>Stawy rybne</t>
  </si>
  <si>
    <t>23</t>
  </si>
  <si>
    <t>30</t>
  </si>
  <si>
    <t xml:space="preserve">Drużyna  Zarzadów   Kół </t>
  </si>
  <si>
    <t>Chomiczówka</t>
  </si>
  <si>
    <t>Drużyny  kat. młodzieżowe                   do 16 lat</t>
  </si>
  <si>
    <t>Kanał Żerański - Młyny</t>
  </si>
  <si>
    <t xml:space="preserve">Tow. Zawody Gruntowe </t>
  </si>
  <si>
    <t xml:space="preserve"> kat. OPEN                </t>
  </si>
  <si>
    <t>Kanał Żerański                              Nieporęt/Młyny</t>
  </si>
  <si>
    <t>wrzesień</t>
  </si>
  <si>
    <r>
      <t xml:space="preserve">"50 Puchar Złotej Syrenki" </t>
    </r>
    <r>
      <rPr>
        <sz val="12"/>
        <rFont val="Times New Roman CE"/>
        <family val="0"/>
      </rPr>
      <t xml:space="preserve">                                      Zawody Kół Dzielnicowych nr 1,4.5</t>
    </r>
  </si>
  <si>
    <r>
      <t xml:space="preserve">Reprezentacja  Koła                       </t>
    </r>
    <r>
      <rPr>
        <sz val="12"/>
        <rFont val="Times New Roman CE"/>
        <family val="0"/>
      </rPr>
      <t xml:space="preserve">Organizacja  imprezy - Koło nr 1              </t>
    </r>
  </si>
  <si>
    <t>15</t>
  </si>
  <si>
    <t>Kanał Żerański                       Aleksandrów</t>
  </si>
  <si>
    <t>Jezioro Zegrzyńskie                      Przystań K-13</t>
  </si>
  <si>
    <t>29</t>
  </si>
  <si>
    <t>06</t>
  </si>
  <si>
    <t>Kanał Żerański                  Kobiałka</t>
  </si>
  <si>
    <r>
      <t xml:space="preserve">Tow. Zawody Spławikowe                                              </t>
    </r>
    <r>
      <rPr>
        <b/>
        <sz val="16"/>
        <rFont val="Times New Roman CE"/>
        <family val="0"/>
      </rPr>
      <t xml:space="preserve">  XV Memoriał im. Bolesława Dyry</t>
    </r>
    <r>
      <rPr>
        <sz val="16"/>
        <rFont val="Times New Roman CE"/>
        <family val="0"/>
      </rPr>
      <t xml:space="preserve">                                                                         </t>
    </r>
  </si>
  <si>
    <t>Kanał Żerański                       Nieporęt</t>
  </si>
  <si>
    <t>Gadomski Marek</t>
  </si>
  <si>
    <t>Cupriak Władyslaw</t>
  </si>
  <si>
    <t>Lewekowicz Marcin</t>
  </si>
  <si>
    <t>Gutowski Wiesław</t>
  </si>
  <si>
    <t>MISTRZ. KOŁA                      I EZS  Kanał Żerański                24.III.2018</t>
  </si>
  <si>
    <t>MISTRZ. KOŁA                      II EZS  Wykrot                14.IV.2018</t>
  </si>
  <si>
    <t>MISTRZ. KOŁA                      III EZS  Szymonka                 23.VI.2018</t>
  </si>
  <si>
    <t>G.P. IV                                      Kanał Żerański                       Aleksandrów                 15.IX.2018</t>
  </si>
  <si>
    <t>G.P. V                                      Kanał Żerański                       Nieporęt                 20.X.2018</t>
  </si>
  <si>
    <t>MISTRZ. KOŁA                      I TURA  Błędowo                  19.V.2018</t>
  </si>
  <si>
    <t>MISTRZ. KOŁA                      II TURA  Błędowo                  19.V.2018</t>
  </si>
  <si>
    <t>G.P. III                                      Kanał Żerański                       Kobiałka                 27.V.2018</t>
  </si>
  <si>
    <t>G.P. IV                                 Błędowo                         J. Pomocnia            08.IX.2018</t>
  </si>
  <si>
    <t>G.P.V                                      Kanał Żerański                       Kobiałka                 07.X.2018</t>
  </si>
  <si>
    <t>Błędowo 19-05-2018 r.</t>
  </si>
  <si>
    <t>Łowisko - Jezioro Roś</t>
  </si>
  <si>
    <t>Kobiałka 27-05-2018 r.</t>
  </si>
  <si>
    <t>Błędowo 08-09-2018 r.</t>
  </si>
  <si>
    <t>XV Memoriał im. Bolesława Dyry</t>
  </si>
  <si>
    <t>Nieporęt 20-10-2018 r.</t>
  </si>
  <si>
    <t>Aleksandrów 15-09-2018 r.</t>
  </si>
  <si>
    <t>Puchar Prezesa Koła nr 5</t>
  </si>
  <si>
    <t>Cupriak Władysław</t>
  </si>
  <si>
    <t>Kłódkiewicz Radosław</t>
  </si>
  <si>
    <t>Lewkowicz Marcin</t>
  </si>
  <si>
    <t>Kazimierczyk Adam</t>
  </si>
  <si>
    <t>Żurawski Grzegorz</t>
  </si>
  <si>
    <t>Chendyński Piotr</t>
  </si>
  <si>
    <t>Spólna Zofia</t>
  </si>
  <si>
    <t>Tsoy Larysa</t>
  </si>
  <si>
    <t>Zawodnikom nieobecnym w danej turze zawodów przyznaje się punkty równe liczbie sklasyfikowanych w niej zawodników + 1 pkt. Do końcowej klasyfikacji zalicza się  4 najlepsze tury z 5 planowanych tur  zawodów G.P.   UWAGA!  Powyższe odliczenia mają zastosowanie wyłącznie przy  rozegraniu wszystkich 5 tur zawodów  G.P.</t>
  </si>
  <si>
    <t>Kornatka Kacper</t>
  </si>
  <si>
    <t>Zabielska Natalia</t>
  </si>
  <si>
    <t>Stefański Artur</t>
  </si>
  <si>
    <t>Stefańska Natalia</t>
  </si>
  <si>
    <t>Lewkowicz Maciej</t>
  </si>
  <si>
    <t xml:space="preserve">Lewkowicz Mateusz </t>
  </si>
  <si>
    <t>Bereda Gabriel</t>
  </si>
  <si>
    <t>Narożnicka Weronika</t>
  </si>
  <si>
    <t>Ufnal Wiktoria</t>
  </si>
  <si>
    <t>Mynarska Nikola</t>
  </si>
  <si>
    <t>Lewkowicz Mateusz</t>
  </si>
  <si>
    <t>A</t>
  </si>
  <si>
    <t>Numer startowy</t>
  </si>
  <si>
    <t>NK</t>
  </si>
  <si>
    <t>LISTA  STARTOWA,  KADECI U-15</t>
  </si>
  <si>
    <t>LISTA  STARTOWA,  KATEGORIA KOBIET</t>
  </si>
  <si>
    <r>
      <rPr>
        <b/>
        <sz val="16"/>
        <rFont val="Arial"/>
        <family val="2"/>
      </rPr>
      <t xml:space="preserve">  </t>
    </r>
    <r>
      <rPr>
        <sz val="16"/>
        <rFont val="Arial"/>
        <family val="2"/>
      </rPr>
      <t xml:space="preserve">                             01-06-2018 r.</t>
    </r>
  </si>
  <si>
    <t xml:space="preserve">                    01-06-2018 r.</t>
  </si>
  <si>
    <t>Węzka Kaja</t>
  </si>
  <si>
    <t>Cichocki Dawid</t>
  </si>
  <si>
    <t>Kłódkiewicz Maria</t>
  </si>
  <si>
    <t>Zabielski Jakub</t>
  </si>
  <si>
    <t>Lewkowicz Monika</t>
  </si>
  <si>
    <t>Roszkowska Janina</t>
  </si>
  <si>
    <t>Kordys Justyna</t>
  </si>
  <si>
    <t>Cichocka Paulina</t>
  </si>
  <si>
    <t>Żurawska Ewa</t>
  </si>
  <si>
    <t>Kłódkiewicz Magdalena</t>
  </si>
  <si>
    <t>Ufnal Katarzyna</t>
  </si>
  <si>
    <t>Myszkowska Barbara</t>
  </si>
  <si>
    <t>Myszkowski Wiesław</t>
  </si>
  <si>
    <t>Wróblewski Wojciech</t>
  </si>
  <si>
    <t xml:space="preserve">Gadomski Marek </t>
  </si>
  <si>
    <t>Zalewski Paweł</t>
  </si>
  <si>
    <t>Ryszka Patryk</t>
  </si>
  <si>
    <t>Kłódkiewicz Marysia</t>
  </si>
  <si>
    <t>Koralewski Kacper</t>
  </si>
  <si>
    <t>Żurawski Bartłomiej</t>
  </si>
  <si>
    <t>Kirchner Paweł</t>
  </si>
  <si>
    <t>Lwekowicz Marcin</t>
  </si>
  <si>
    <t>Błędowo, 07-10-2018 r.</t>
  </si>
  <si>
    <t>TOWARZYSKIE ZAWODY SPŁAWIKOWE</t>
  </si>
  <si>
    <t>w kategorii Kadetów U - 15</t>
  </si>
  <si>
    <t xml:space="preserve">LISTA  STARTOWA,   U15 </t>
  </si>
  <si>
    <t>Spółna Zofia</t>
  </si>
  <si>
    <t>Kamiński Mariusz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</si>
</sst>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9">
    <font>
      <sz val="10"/>
      <name val="Arial CE"/>
      <family val="2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8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 CE"/>
      <family val="2"/>
    </font>
    <font>
      <b/>
      <sz val="14"/>
      <name val="Times New Roman CE"/>
      <family val="0"/>
    </font>
    <font>
      <sz val="24"/>
      <name val="Arial"/>
      <family val="2"/>
    </font>
    <font>
      <u val="single"/>
      <sz val="7.5"/>
      <name val="Arial CE"/>
      <family val="2"/>
    </font>
    <font>
      <sz val="8"/>
      <name val="Arial CE"/>
      <family val="2"/>
    </font>
    <font>
      <b/>
      <sz val="26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sz val="12"/>
      <name val="Times New Roman CE"/>
      <family val="0"/>
    </font>
    <font>
      <b/>
      <sz val="10"/>
      <name val="Times New Roman CE"/>
      <family val="0"/>
    </font>
    <font>
      <sz val="18"/>
      <name val="Arial"/>
      <family val="2"/>
    </font>
    <font>
      <b/>
      <sz val="18"/>
      <color indexed="10"/>
      <name val="Arial"/>
      <family val="2"/>
    </font>
    <font>
      <sz val="18"/>
      <color indexed="48"/>
      <name val="Arial"/>
      <family val="2"/>
    </font>
    <font>
      <sz val="18"/>
      <color indexed="62"/>
      <name val="Arial"/>
      <family val="2"/>
    </font>
    <font>
      <b/>
      <sz val="16"/>
      <color indexed="10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u val="single"/>
      <sz val="22"/>
      <name val="Times New Roman CE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sz val="16"/>
      <color indexed="10"/>
      <name val="Arial"/>
      <family val="2"/>
    </font>
    <font>
      <sz val="18"/>
      <color indexed="10"/>
      <name val="Arial"/>
      <family val="2"/>
    </font>
    <font>
      <b/>
      <sz val="28"/>
      <name val="Arial"/>
      <family val="2"/>
    </font>
    <font>
      <b/>
      <sz val="12"/>
      <color indexed="10"/>
      <name val="Tahoma"/>
      <family val="2"/>
    </font>
    <font>
      <b/>
      <sz val="18"/>
      <color indexed="10"/>
      <name val="Tahoma"/>
      <family val="2"/>
    </font>
    <font>
      <sz val="13"/>
      <name val="Arial"/>
      <family val="2"/>
    </font>
    <font>
      <b/>
      <u val="single"/>
      <sz val="22"/>
      <color indexed="10"/>
      <name val="Times New Roman CE"/>
      <family val="0"/>
    </font>
    <font>
      <sz val="20"/>
      <name val="Times New Roman CE"/>
      <family val="1"/>
    </font>
    <font>
      <sz val="9"/>
      <name val="Tahoma"/>
      <family val="2"/>
    </font>
    <font>
      <b/>
      <sz val="10"/>
      <color indexed="10"/>
      <name val="Tahoma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sz val="9.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Arial"/>
      <family val="2"/>
    </font>
    <font>
      <sz val="22"/>
      <color indexed="12"/>
      <name val="Czcionka tekstu podstawowego"/>
      <family val="2"/>
    </font>
    <font>
      <b/>
      <sz val="22"/>
      <color indexed="10"/>
      <name val="Times New Roman CE"/>
      <family val="0"/>
    </font>
    <font>
      <b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sz val="22"/>
      <color theme="10"/>
      <name val="Czcionka tekstu podstawowego"/>
      <family val="2"/>
    </font>
    <font>
      <b/>
      <sz val="22"/>
      <color rgb="FFFF0000"/>
      <name val="Times New Roman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66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thin"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dashed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dashed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dashed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dashed"/>
      <right style="medium"/>
      <top style="thin"/>
      <bottom style="thin"/>
    </border>
    <border>
      <left/>
      <right style="medium"/>
      <top style="hair"/>
      <bottom style="thin"/>
    </border>
    <border>
      <left style="medium"/>
      <right/>
      <top/>
      <bottom style="thin"/>
    </border>
    <border>
      <left style="medium"/>
      <right style="dashed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 style="medium"/>
      <top style="thin"/>
      <bottom/>
    </border>
    <border>
      <left style="medium"/>
      <right/>
      <top style="thin"/>
      <bottom style="hair"/>
    </border>
    <border>
      <left style="medium"/>
      <right/>
      <top/>
      <bottom/>
    </border>
    <border>
      <left style="medium"/>
      <right style="dashed"/>
      <top/>
      <bottom/>
    </border>
    <border>
      <left style="dashed"/>
      <right/>
      <top style="thin"/>
      <bottom style="thin"/>
    </border>
    <border>
      <left style="dashed"/>
      <right style="medium"/>
      <top/>
      <bottom style="thin"/>
    </border>
    <border>
      <left style="medium"/>
      <right style="medium"/>
      <top/>
      <bottom/>
    </border>
    <border>
      <left style="medium"/>
      <right/>
      <top style="thin"/>
      <bottom style="dashed"/>
    </border>
    <border>
      <left style="dashed"/>
      <right style="medium"/>
      <top style="thin"/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/>
      <top style="thin"/>
      <bottom/>
    </border>
    <border>
      <left style="medium"/>
      <right style="dashed"/>
      <top style="thin"/>
      <bottom>
        <color indexed="63"/>
      </bottom>
    </border>
    <border>
      <left style="dashed"/>
      <right/>
      <top style="thin"/>
      <bottom/>
    </border>
    <border>
      <left style="dashed"/>
      <right style="medium"/>
      <top style="dashed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 diagonalUp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dashed">
        <color indexed="8"/>
      </diagonal>
    </border>
    <border diagonalUp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dashed">
        <color indexed="8"/>
      </diagonal>
    </border>
    <border diagonalUp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dashed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dashed">
        <color indexed="8"/>
      </diagonal>
    </border>
    <border diagonalUp="1">
      <left style="thin">
        <color indexed="8"/>
      </left>
      <right style="medium">
        <color indexed="8"/>
      </right>
      <top/>
      <bottom style="thin">
        <color indexed="8"/>
      </bottom>
      <diagonal style="dashed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/>
      <diagonal style="dashed">
        <color indexed="8"/>
      </diagonal>
    </border>
    <border diagonalUp="1">
      <left style="medium">
        <color indexed="8"/>
      </left>
      <right style="thin">
        <color indexed="8"/>
      </right>
      <top/>
      <bottom style="thin">
        <color indexed="8"/>
      </bottom>
      <diagonal style="dashed">
        <color indexed="8"/>
      </diagonal>
    </border>
    <border diagonalUp="1">
      <left style="medium"/>
      <right style="thin">
        <color indexed="8"/>
      </right>
      <top style="medium">
        <color indexed="8"/>
      </top>
      <bottom style="thin">
        <color indexed="8"/>
      </bottom>
      <diagonal style="dashed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dashed">
        <color indexed="8"/>
      </diagonal>
    </border>
    <border diagonalUp="1">
      <left/>
      <right style="thin">
        <color indexed="8"/>
      </right>
      <top style="thin">
        <color indexed="8"/>
      </top>
      <bottom style="thin">
        <color indexed="8"/>
      </bottom>
      <diagonal style="dashed">
        <color indexed="8"/>
      </diagonal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 style="medium"/>
      <top style="medium"/>
      <bottom style="medium"/>
    </border>
    <border>
      <left style="dashed"/>
      <right style="medium"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3" applyNumberFormat="0" applyFill="0" applyAlignment="0" applyProtection="0"/>
    <xf numFmtId="0" fontId="83" fillId="29" borderId="4" applyNumberFormat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27" borderId="1" applyNumberFormat="0" applyAlignment="0" applyProtection="0"/>
    <xf numFmtId="9" fontId="0" fillId="0" borderId="0" applyFont="0" applyFill="0" applyBorder="0" applyAlignment="0" applyProtection="0"/>
    <xf numFmtId="0" fontId="89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" fillId="0" borderId="0" xfId="54" applyFont="1" applyFill="1" applyAlignment="1">
      <alignment/>
      <protection/>
    </xf>
    <xf numFmtId="0" fontId="3" fillId="0" borderId="27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 vertical="center"/>
      <protection/>
    </xf>
    <xf numFmtId="0" fontId="4" fillId="0" borderId="0" xfId="54" applyFont="1" applyFill="1" applyAlignment="1">
      <alignment vertical="center"/>
      <protection/>
    </xf>
    <xf numFmtId="0" fontId="8" fillId="0" borderId="0" xfId="54" applyFont="1" applyFill="1" applyAlignment="1">
      <alignment vertical="center"/>
      <protection/>
    </xf>
    <xf numFmtId="0" fontId="0" fillId="0" borderId="0" xfId="54" applyFont="1" applyFill="1" applyAlignment="1">
      <alignment horizontal="center"/>
      <protection/>
    </xf>
    <xf numFmtId="0" fontId="0" fillId="0" borderId="0" xfId="54" applyFont="1" applyFill="1" applyAlignment="1">
      <alignment/>
      <protection/>
    </xf>
    <xf numFmtId="0" fontId="2" fillId="0" borderId="0" xfId="54" applyFont="1" applyFill="1" applyAlignment="1">
      <alignment horizontal="center"/>
      <protection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vertical="center"/>
    </xf>
    <xf numFmtId="0" fontId="18" fillId="33" borderId="0" xfId="44" applyNumberFormat="1" applyFont="1" applyFill="1" applyBorder="1" applyAlignment="1" applyProtection="1">
      <alignment vertical="center"/>
      <protection/>
    </xf>
    <xf numFmtId="0" fontId="14" fillId="33" borderId="16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/>
    </xf>
    <xf numFmtId="0" fontId="14" fillId="33" borderId="21" xfId="0" applyFont="1" applyFill="1" applyBorder="1" applyAlignment="1" quotePrefix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/>
    </xf>
    <xf numFmtId="0" fontId="14" fillId="0" borderId="24" xfId="0" applyFont="1" applyBorder="1" applyAlignment="1">
      <alignment vertical="center"/>
    </xf>
    <xf numFmtId="0" fontId="14" fillId="0" borderId="32" xfId="0" applyFont="1" applyBorder="1" applyAlignment="1">
      <alignment horizontal="center" vertical="center"/>
    </xf>
    <xf numFmtId="0" fontId="14" fillId="0" borderId="16" xfId="0" applyFont="1" applyBorder="1" applyAlignment="1">
      <alignment/>
    </xf>
    <xf numFmtId="0" fontId="12" fillId="0" borderId="3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textRotation="90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36" xfId="0" applyFont="1" applyBorder="1" applyAlignment="1">
      <alignment horizontal="left" textRotation="90" wrapText="1"/>
    </xf>
    <xf numFmtId="0" fontId="17" fillId="0" borderId="37" xfId="0" applyFont="1" applyBorder="1" applyAlignment="1">
      <alignment horizontal="center" textRotation="90" wrapText="1"/>
    </xf>
    <xf numFmtId="0" fontId="17" fillId="0" borderId="11" xfId="0" applyFont="1" applyBorder="1" applyAlignment="1">
      <alignment horizontal="center" textRotation="90" wrapText="1"/>
    </xf>
    <xf numFmtId="0" fontId="22" fillId="0" borderId="0" xfId="0" applyFont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textRotation="90" wrapText="1"/>
    </xf>
    <xf numFmtId="0" fontId="17" fillId="0" borderId="42" xfId="0" applyFont="1" applyBorder="1" applyAlignment="1">
      <alignment horizontal="center" textRotation="90" wrapText="1"/>
    </xf>
    <xf numFmtId="0" fontId="17" fillId="0" borderId="33" xfId="0" applyFont="1" applyBorder="1" applyAlignment="1">
      <alignment horizontal="center" textRotation="90"/>
    </xf>
    <xf numFmtId="0" fontId="17" fillId="0" borderId="31" xfId="0" applyFont="1" applyBorder="1" applyAlignment="1">
      <alignment horizontal="center" vertical="center"/>
    </xf>
    <xf numFmtId="0" fontId="3" fillId="0" borderId="43" xfId="54" applyFont="1" applyFill="1" applyBorder="1" applyAlignment="1">
      <alignment horizontal="center" vertical="center" wrapText="1"/>
      <protection/>
    </xf>
    <xf numFmtId="0" fontId="3" fillId="0" borderId="43" xfId="54" applyFont="1" applyFill="1" applyBorder="1" applyAlignment="1">
      <alignment horizontal="center" vertical="center"/>
      <protection/>
    </xf>
    <xf numFmtId="0" fontId="3" fillId="33" borderId="27" xfId="54" applyFont="1" applyFill="1" applyBorder="1" applyAlignment="1">
      <alignment horizontal="center" vertical="center"/>
      <protection/>
    </xf>
    <xf numFmtId="49" fontId="16" fillId="33" borderId="44" xfId="54" applyNumberFormat="1" applyFont="1" applyFill="1" applyBorder="1" applyAlignment="1">
      <alignment horizontal="center" vertical="center"/>
      <protection/>
    </xf>
    <xf numFmtId="49" fontId="7" fillId="0" borderId="44" xfId="54" applyNumberFormat="1" applyFont="1" applyFill="1" applyBorder="1" applyAlignment="1">
      <alignment horizontal="center" vertical="center" wrapText="1"/>
      <protection/>
    </xf>
    <xf numFmtId="49" fontId="23" fillId="0" borderId="0" xfId="54" applyNumberFormat="1" applyFont="1" applyFill="1" applyBorder="1" applyAlignment="1">
      <alignment vertical="center"/>
      <protection/>
    </xf>
    <xf numFmtId="0" fontId="5" fillId="0" borderId="44" xfId="54" applyFont="1" applyFill="1" applyBorder="1" applyAlignment="1">
      <alignment horizontal="center" vertical="center" wrapText="1"/>
      <protection/>
    </xf>
    <xf numFmtId="49" fontId="24" fillId="33" borderId="0" xfId="54" applyNumberFormat="1" applyFont="1" applyFill="1" applyAlignment="1">
      <alignment vertical="center"/>
      <protection/>
    </xf>
    <xf numFmtId="49" fontId="7" fillId="33" borderId="0" xfId="54" applyNumberFormat="1" applyFont="1" applyFill="1" applyAlignment="1">
      <alignment vertical="center"/>
      <protection/>
    </xf>
    <xf numFmtId="0" fontId="16" fillId="0" borderId="0" xfId="54" applyFont="1" applyFill="1" applyAlignment="1">
      <alignment horizontal="right"/>
      <protection/>
    </xf>
    <xf numFmtId="49" fontId="7" fillId="0" borderId="0" xfId="54" applyNumberFormat="1" applyFont="1" applyFill="1" applyAlignment="1">
      <alignment/>
      <protection/>
    </xf>
    <xf numFmtId="0" fontId="5" fillId="0" borderId="0" xfId="54" applyFont="1" applyFill="1" applyAlignment="1">
      <alignment/>
      <protection/>
    </xf>
    <xf numFmtId="49" fontId="24" fillId="33" borderId="0" xfId="54" applyNumberFormat="1" applyFont="1" applyFill="1" applyAlignment="1">
      <alignment horizontal="center" vertical="center"/>
      <protection/>
    </xf>
    <xf numFmtId="49" fontId="7" fillId="0" borderId="0" xfId="54" applyNumberFormat="1" applyFont="1" applyFill="1" applyAlignment="1">
      <alignment horizontal="center"/>
      <protection/>
    </xf>
    <xf numFmtId="0" fontId="2" fillId="33" borderId="0" xfId="54" applyFont="1" applyFill="1" applyBorder="1" applyAlignment="1">
      <alignment horizontal="center" vertical="center"/>
      <protection/>
    </xf>
    <xf numFmtId="0" fontId="2" fillId="33" borderId="0" xfId="54" applyFont="1" applyFill="1" applyAlignment="1">
      <alignment horizontal="center" vertical="center"/>
      <protection/>
    </xf>
    <xf numFmtId="0" fontId="0" fillId="33" borderId="0" xfId="54" applyFont="1" applyFill="1" applyAlignment="1">
      <alignment horizontal="center" vertical="center"/>
      <protection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45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45" xfId="0" applyFont="1" applyBorder="1" applyAlignment="1">
      <alignment/>
    </xf>
    <xf numFmtId="0" fontId="22" fillId="0" borderId="46" xfId="0" applyFont="1" applyBorder="1" applyAlignment="1">
      <alignment vertical="center"/>
    </xf>
    <xf numFmtId="0" fontId="22" fillId="0" borderId="47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29" fillId="0" borderId="45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14" fillId="33" borderId="25" xfId="0" applyFont="1" applyFill="1" applyBorder="1" applyAlignment="1">
      <alignment horizontal="center" vertical="center"/>
    </xf>
    <xf numFmtId="0" fontId="22" fillId="0" borderId="40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40" xfId="0" applyFont="1" applyBorder="1" applyAlignment="1">
      <alignment horizontal="left"/>
    </xf>
    <xf numFmtId="0" fontId="22" fillId="0" borderId="35" xfId="0" applyFont="1" applyBorder="1" applyAlignment="1">
      <alignment/>
    </xf>
    <xf numFmtId="0" fontId="33" fillId="0" borderId="18" xfId="0" applyFont="1" applyBorder="1" applyAlignment="1">
      <alignment horizontal="center"/>
    </xf>
    <xf numFmtId="0" fontId="22" fillId="0" borderId="24" xfId="0" applyFont="1" applyBorder="1" applyAlignment="1">
      <alignment/>
    </xf>
    <xf numFmtId="49" fontId="22" fillId="0" borderId="40" xfId="0" applyNumberFormat="1" applyFont="1" applyBorder="1" applyAlignment="1">
      <alignment horizontal="center"/>
    </xf>
    <xf numFmtId="49" fontId="22" fillId="0" borderId="35" xfId="0" applyNumberFormat="1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14" fillId="33" borderId="50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0" borderId="51" xfId="0" applyFont="1" applyBorder="1" applyAlignment="1">
      <alignment/>
    </xf>
    <xf numFmtId="0" fontId="14" fillId="0" borderId="16" xfId="0" applyFont="1" applyBorder="1" applyAlignment="1">
      <alignment vertical="center"/>
    </xf>
    <xf numFmtId="0" fontId="16" fillId="0" borderId="0" xfId="54" applyFont="1" applyFill="1" applyBorder="1" applyAlignment="1">
      <alignment horizontal="center" vertical="center" wrapText="1"/>
      <protection/>
    </xf>
    <xf numFmtId="0" fontId="4" fillId="34" borderId="52" xfId="54" applyFont="1" applyFill="1" applyBorder="1" applyAlignment="1">
      <alignment horizontal="center" vertical="center"/>
      <protection/>
    </xf>
    <xf numFmtId="49" fontId="5" fillId="6" borderId="53" xfId="54" applyNumberFormat="1" applyFont="1" applyFill="1" applyBorder="1" applyAlignment="1">
      <alignment horizontal="center" vertical="center" wrapText="1"/>
      <protection/>
    </xf>
    <xf numFmtId="0" fontId="5" fillId="6" borderId="54" xfId="54" applyFont="1" applyFill="1" applyBorder="1" applyAlignment="1">
      <alignment horizontal="center" vertical="center" wrapText="1"/>
      <protection/>
    </xf>
    <xf numFmtId="0" fontId="6" fillId="6" borderId="53" xfId="54" applyFont="1" applyFill="1" applyBorder="1" applyAlignment="1">
      <alignment horizontal="left" vertical="center" wrapText="1"/>
      <protection/>
    </xf>
    <xf numFmtId="0" fontId="5" fillId="6" borderId="55" xfId="54" applyFont="1" applyFill="1" applyBorder="1" applyAlignment="1">
      <alignment horizontal="center" vertical="center" wrapText="1"/>
      <protection/>
    </xf>
    <xf numFmtId="0" fontId="5" fillId="6" borderId="56" xfId="54" applyFont="1" applyFill="1" applyBorder="1" applyAlignment="1">
      <alignment horizontal="center" vertical="center" wrapText="1"/>
      <protection/>
    </xf>
    <xf numFmtId="0" fontId="35" fillId="6" borderId="0" xfId="54" applyFont="1" applyFill="1" applyBorder="1" applyAlignment="1">
      <alignment horizontal="left" vertical="center" wrapText="1"/>
      <protection/>
    </xf>
    <xf numFmtId="0" fontId="4" fillId="6" borderId="0" xfId="54" applyFont="1" applyFill="1" applyAlignment="1">
      <alignment vertical="center"/>
      <protection/>
    </xf>
    <xf numFmtId="0" fontId="4" fillId="34" borderId="57" xfId="54" applyFont="1" applyFill="1" applyBorder="1" applyAlignment="1">
      <alignment horizontal="center" vertical="center"/>
      <protection/>
    </xf>
    <xf numFmtId="49" fontId="5" fillId="6" borderId="58" xfId="54" applyNumberFormat="1" applyFont="1" applyFill="1" applyBorder="1" applyAlignment="1">
      <alignment horizontal="center" vertical="center" wrapText="1"/>
      <protection/>
    </xf>
    <xf numFmtId="0" fontId="5" fillId="6" borderId="59" xfId="54" applyFont="1" applyFill="1" applyBorder="1" applyAlignment="1">
      <alignment horizontal="center" vertical="center" wrapText="1"/>
      <protection/>
    </xf>
    <xf numFmtId="49" fontId="5" fillId="6" borderId="58" xfId="54" applyNumberFormat="1" applyFont="1" applyFill="1" applyBorder="1" applyAlignment="1">
      <alignment horizontal="center" vertical="center" wrapText="1"/>
      <protection/>
    </xf>
    <xf numFmtId="0" fontId="5" fillId="6" borderId="60" xfId="54" applyFont="1" applyFill="1" applyBorder="1" applyAlignment="1">
      <alignment horizontal="center" vertical="center" wrapText="1"/>
      <protection/>
    </xf>
    <xf numFmtId="0" fontId="35" fillId="6" borderId="61" xfId="54" applyFont="1" applyFill="1" applyBorder="1" applyAlignment="1">
      <alignment horizontal="left" vertical="center" wrapText="1"/>
      <protection/>
    </xf>
    <xf numFmtId="0" fontId="35" fillId="0" borderId="62" xfId="54" applyFont="1" applyFill="1" applyBorder="1" applyAlignment="1">
      <alignment horizontal="left" vertical="center" wrapText="1"/>
      <protection/>
    </xf>
    <xf numFmtId="0" fontId="35" fillId="0" borderId="61" xfId="54" applyFont="1" applyFill="1" applyBorder="1" applyAlignment="1">
      <alignment horizontal="center" vertical="center" wrapText="1"/>
      <protection/>
    </xf>
    <xf numFmtId="0" fontId="35" fillId="0" borderId="61" xfId="54" applyFont="1" applyFill="1" applyBorder="1" applyAlignment="1">
      <alignment horizontal="left" vertical="center" wrapText="1"/>
      <protection/>
    </xf>
    <xf numFmtId="0" fontId="35" fillId="0" borderId="0" xfId="54" applyFont="1" applyFill="1" applyBorder="1" applyAlignment="1">
      <alignment horizontal="left" vertical="center" wrapText="1"/>
      <protection/>
    </xf>
    <xf numFmtId="0" fontId="36" fillId="0" borderId="44" xfId="54" applyFont="1" applyFill="1" applyBorder="1" applyAlignment="1">
      <alignment horizontal="left" vertical="center" wrapText="1"/>
      <protection/>
    </xf>
    <xf numFmtId="16" fontId="36" fillId="0" borderId="62" xfId="54" applyNumberFormat="1" applyFont="1" applyFill="1" applyBorder="1" applyAlignment="1">
      <alignment horizontal="left" vertical="center" wrapText="1"/>
      <protection/>
    </xf>
    <xf numFmtId="0" fontId="23" fillId="0" borderId="61" xfId="54" applyFont="1" applyFill="1" applyBorder="1" applyAlignment="1">
      <alignment horizontal="left" vertical="center" wrapText="1"/>
      <protection/>
    </xf>
    <xf numFmtId="0" fontId="23" fillId="0" borderId="61" xfId="54" applyFont="1" applyFill="1" applyBorder="1" applyAlignment="1">
      <alignment vertical="center"/>
      <protection/>
    </xf>
    <xf numFmtId="0" fontId="23" fillId="0" borderId="62" xfId="54" applyFont="1" applyFill="1" applyBorder="1" applyAlignment="1">
      <alignment vertical="center"/>
      <protection/>
    </xf>
    <xf numFmtId="0" fontId="22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37" fillId="0" borderId="45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/>
    </xf>
    <xf numFmtId="0" fontId="37" fillId="0" borderId="45" xfId="0" applyFont="1" applyBorder="1" applyAlignment="1">
      <alignment horizontal="center" wrapText="1"/>
    </xf>
    <xf numFmtId="0" fontId="11" fillId="34" borderId="13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7" fillId="6" borderId="63" xfId="54" applyFont="1" applyFill="1" applyBorder="1" applyAlignment="1">
      <alignment horizontal="center" vertical="center" wrapText="1"/>
      <protection/>
    </xf>
    <xf numFmtId="49" fontId="5" fillId="34" borderId="58" xfId="54" applyNumberFormat="1" applyFont="1" applyFill="1" applyBorder="1" applyAlignment="1">
      <alignment horizontal="center" vertical="center" wrapText="1"/>
      <protection/>
    </xf>
    <xf numFmtId="0" fontId="5" fillId="34" borderId="59" xfId="54" applyFont="1" applyFill="1" applyBorder="1" applyAlignment="1">
      <alignment horizontal="center" vertical="center" wrapText="1"/>
      <protection/>
    </xf>
    <xf numFmtId="0" fontId="5" fillId="34" borderId="57" xfId="54" applyFont="1" applyFill="1" applyBorder="1" applyAlignment="1">
      <alignment horizontal="center" vertical="center" wrapText="1"/>
      <protection/>
    </xf>
    <xf numFmtId="0" fontId="5" fillId="0" borderId="0" xfId="54" applyFont="1" applyFill="1" applyAlignment="1">
      <alignment/>
      <protection/>
    </xf>
    <xf numFmtId="0" fontId="32" fillId="0" borderId="45" xfId="0" applyFont="1" applyBorder="1" applyAlignment="1">
      <alignment horizontal="center" wrapText="1"/>
    </xf>
    <xf numFmtId="0" fontId="10" fillId="0" borderId="45" xfId="0" applyFont="1" applyBorder="1" applyAlignment="1">
      <alignment horizontal="center"/>
    </xf>
    <xf numFmtId="0" fontId="25" fillId="0" borderId="45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0" xfId="0" applyFont="1" applyBorder="1" applyAlignment="1">
      <alignment horizontal="left"/>
    </xf>
    <xf numFmtId="0" fontId="17" fillId="33" borderId="64" xfId="0" applyFont="1" applyFill="1" applyBorder="1" applyAlignment="1">
      <alignment/>
    </xf>
    <xf numFmtId="0" fontId="17" fillId="0" borderId="14" xfId="0" applyFont="1" applyBorder="1" applyAlignment="1">
      <alignment/>
    </xf>
    <xf numFmtId="0" fontId="14" fillId="0" borderId="50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 wrapText="1"/>
    </xf>
    <xf numFmtId="0" fontId="16" fillId="0" borderId="0" xfId="54" applyFont="1" applyFill="1" applyAlignment="1">
      <alignment horizontal="left"/>
      <protection/>
    </xf>
    <xf numFmtId="0" fontId="14" fillId="33" borderId="16" xfId="0" applyFont="1" applyFill="1" applyBorder="1" applyAlignment="1">
      <alignment/>
    </xf>
    <xf numFmtId="0" fontId="14" fillId="33" borderId="16" xfId="0" applyFont="1" applyFill="1" applyBorder="1" applyAlignment="1">
      <alignment horizontal="left"/>
    </xf>
    <xf numFmtId="0" fontId="14" fillId="33" borderId="16" xfId="0" applyFont="1" applyFill="1" applyBorder="1" applyAlignment="1">
      <alignment vertical="center"/>
    </xf>
    <xf numFmtId="0" fontId="34" fillId="0" borderId="0" xfId="54" applyFont="1" applyFill="1" applyAlignment="1">
      <alignment/>
      <protection/>
    </xf>
    <xf numFmtId="0" fontId="7" fillId="6" borderId="58" xfId="54" applyFont="1" applyFill="1" applyBorder="1" applyAlignment="1">
      <alignment horizontal="left" vertical="center" wrapText="1"/>
      <protection/>
    </xf>
    <xf numFmtId="0" fontId="5" fillId="6" borderId="65" xfId="54" applyFont="1" applyFill="1" applyBorder="1" applyAlignment="1">
      <alignment horizontal="center" vertical="center" wrapText="1"/>
      <protection/>
    </xf>
    <xf numFmtId="0" fontId="5" fillId="6" borderId="57" xfId="54" applyFont="1" applyFill="1" applyBorder="1" applyAlignment="1">
      <alignment horizontal="center" vertical="center" wrapText="1"/>
      <protection/>
    </xf>
    <xf numFmtId="0" fontId="5" fillId="34" borderId="66" xfId="54" applyFont="1" applyFill="1" applyBorder="1" applyAlignment="1">
      <alignment horizontal="center" vertical="center" wrapText="1"/>
      <protection/>
    </xf>
    <xf numFmtId="0" fontId="5" fillId="34" borderId="58" xfId="54" applyFont="1" applyFill="1" applyBorder="1" applyAlignment="1">
      <alignment horizontal="left" vertical="center" wrapText="1"/>
      <protection/>
    </xf>
    <xf numFmtId="49" fontId="5" fillId="34" borderId="67" xfId="54" applyNumberFormat="1" applyFont="1" applyFill="1" applyBorder="1" applyAlignment="1">
      <alignment horizontal="center" vertical="center" wrapText="1"/>
      <protection/>
    </xf>
    <xf numFmtId="0" fontId="5" fillId="34" borderId="68" xfId="54" applyFont="1" applyFill="1" applyBorder="1" applyAlignment="1">
      <alignment horizontal="center" vertical="center" wrapText="1"/>
      <protection/>
    </xf>
    <xf numFmtId="0" fontId="8" fillId="34" borderId="69" xfId="54" applyFont="1" applyFill="1" applyBorder="1" applyAlignment="1">
      <alignment horizontal="center" vertical="center" wrapText="1"/>
      <protection/>
    </xf>
    <xf numFmtId="0" fontId="5" fillId="34" borderId="70" xfId="54" applyFont="1" applyFill="1" applyBorder="1" applyAlignment="1">
      <alignment horizontal="center" vertical="center" wrapText="1"/>
      <protection/>
    </xf>
    <xf numFmtId="0" fontId="6" fillId="34" borderId="71" xfId="54" applyFont="1" applyFill="1" applyBorder="1" applyAlignment="1">
      <alignment vertical="center" wrapText="1"/>
      <protection/>
    </xf>
    <xf numFmtId="49" fontId="5" fillId="34" borderId="67" xfId="54" applyNumberFormat="1" applyFont="1" applyFill="1" applyBorder="1" applyAlignment="1">
      <alignment horizontal="center" vertical="center" wrapText="1"/>
      <protection/>
    </xf>
    <xf numFmtId="0" fontId="5" fillId="34" borderId="71" xfId="54" applyFont="1" applyFill="1" applyBorder="1" applyAlignment="1">
      <alignment horizontal="center" vertical="center" wrapText="1"/>
      <protection/>
    </xf>
    <xf numFmtId="49" fontId="5" fillId="34" borderId="72" xfId="54" applyNumberFormat="1" applyFont="1" applyFill="1" applyBorder="1" applyAlignment="1">
      <alignment horizontal="center" vertical="center" wrapText="1"/>
      <protection/>
    </xf>
    <xf numFmtId="0" fontId="5" fillId="34" borderId="60" xfId="54" applyFont="1" applyFill="1" applyBorder="1" applyAlignment="1">
      <alignment horizontal="center" vertical="center" wrapText="1"/>
      <protection/>
    </xf>
    <xf numFmtId="49" fontId="5" fillId="10" borderId="58" xfId="54" applyNumberFormat="1" applyFont="1" applyFill="1" applyBorder="1" applyAlignment="1">
      <alignment horizontal="center" vertical="center" wrapText="1"/>
      <protection/>
    </xf>
    <xf numFmtId="0" fontId="5" fillId="10" borderId="66" xfId="54" applyFont="1" applyFill="1" applyBorder="1" applyAlignment="1">
      <alignment horizontal="center" vertical="center" wrapText="1"/>
      <protection/>
    </xf>
    <xf numFmtId="49" fontId="5" fillId="10" borderId="58" xfId="54" applyNumberFormat="1" applyFont="1" applyFill="1" applyBorder="1" applyAlignment="1">
      <alignment horizontal="center" vertical="center" wrapText="1"/>
      <protection/>
    </xf>
    <xf numFmtId="0" fontId="5" fillId="10" borderId="60" xfId="54" applyFont="1" applyFill="1" applyBorder="1" applyAlignment="1">
      <alignment horizontal="center" vertical="center" wrapText="1"/>
      <protection/>
    </xf>
    <xf numFmtId="0" fontId="5" fillId="10" borderId="57" xfId="54" applyFont="1" applyFill="1" applyBorder="1" applyAlignment="1">
      <alignment horizontal="center" vertical="center" wrapText="1"/>
      <protection/>
    </xf>
    <xf numFmtId="49" fontId="5" fillId="10" borderId="73" xfId="54" applyNumberFormat="1" applyFont="1" applyFill="1" applyBorder="1" applyAlignment="1">
      <alignment horizontal="center" vertical="center" wrapText="1"/>
      <protection/>
    </xf>
    <xf numFmtId="49" fontId="5" fillId="10" borderId="73" xfId="54" applyNumberFormat="1" applyFont="1" applyFill="1" applyBorder="1" applyAlignment="1">
      <alignment horizontal="center" vertical="center" wrapText="1"/>
      <protection/>
    </xf>
    <xf numFmtId="0" fontId="5" fillId="10" borderId="74" xfId="54" applyFont="1" applyFill="1" applyBorder="1" applyAlignment="1">
      <alignment horizontal="center" vertical="center" wrapText="1"/>
      <protection/>
    </xf>
    <xf numFmtId="0" fontId="6" fillId="34" borderId="57" xfId="54" applyFont="1" applyFill="1" applyBorder="1" applyAlignment="1">
      <alignment vertical="center" wrapText="1"/>
      <protection/>
    </xf>
    <xf numFmtId="0" fontId="5" fillId="34" borderId="75" xfId="54" applyFont="1" applyFill="1" applyBorder="1" applyAlignment="1">
      <alignment horizontal="center" vertical="center" wrapText="1"/>
      <protection/>
    </xf>
    <xf numFmtId="49" fontId="5" fillId="10" borderId="67" xfId="54" applyNumberFormat="1" applyFont="1" applyFill="1" applyBorder="1" applyAlignment="1">
      <alignment horizontal="center" vertical="center" wrapText="1"/>
      <protection/>
    </xf>
    <xf numFmtId="16" fontId="5" fillId="10" borderId="69" xfId="54" applyNumberFormat="1" applyFont="1" applyFill="1" applyBorder="1" applyAlignment="1">
      <alignment horizontal="center" vertical="center" wrapText="1"/>
      <protection/>
    </xf>
    <xf numFmtId="0" fontId="5" fillId="10" borderId="67" xfId="54" applyFont="1" applyFill="1" applyBorder="1" applyAlignment="1">
      <alignment horizontal="left" vertical="center" wrapText="1"/>
      <protection/>
    </xf>
    <xf numFmtId="49" fontId="5" fillId="10" borderId="67" xfId="54" applyNumberFormat="1" applyFont="1" applyFill="1" applyBorder="1" applyAlignment="1">
      <alignment horizontal="center" vertical="center" wrapText="1"/>
      <protection/>
    </xf>
    <xf numFmtId="0" fontId="5" fillId="10" borderId="68" xfId="54" applyFont="1" applyFill="1" applyBorder="1" applyAlignment="1">
      <alignment horizontal="center" vertical="center" wrapText="1"/>
      <protection/>
    </xf>
    <xf numFmtId="0" fontId="5" fillId="10" borderId="76" xfId="54" applyFont="1" applyFill="1" applyBorder="1" applyAlignment="1">
      <alignment horizontal="center" vertical="center" wrapText="1"/>
      <protection/>
    </xf>
    <xf numFmtId="0" fontId="5" fillId="10" borderId="77" xfId="54" applyFont="1" applyFill="1" applyBorder="1" applyAlignment="1">
      <alignment horizontal="center" vertical="center" wrapText="1"/>
      <protection/>
    </xf>
    <xf numFmtId="16" fontId="5" fillId="34" borderId="69" xfId="54" applyNumberFormat="1" applyFont="1" applyFill="1" applyBorder="1" applyAlignment="1">
      <alignment horizontal="center" vertical="center" wrapText="1"/>
      <protection/>
    </xf>
    <xf numFmtId="0" fontId="7" fillId="34" borderId="67" xfId="54" applyFont="1" applyFill="1" applyBorder="1" applyAlignment="1">
      <alignment horizontal="left" vertical="center" wrapText="1"/>
      <protection/>
    </xf>
    <xf numFmtId="49" fontId="7" fillId="34" borderId="67" xfId="54" applyNumberFormat="1" applyFont="1" applyFill="1" applyBorder="1" applyAlignment="1">
      <alignment horizontal="center" vertical="center" wrapText="1"/>
      <protection/>
    </xf>
    <xf numFmtId="0" fontId="5" fillId="34" borderId="68" xfId="54" applyFont="1" applyFill="1" applyBorder="1" applyAlignment="1">
      <alignment horizontal="center" vertical="center" wrapText="1"/>
      <protection/>
    </xf>
    <xf numFmtId="0" fontId="7" fillId="34" borderId="69" xfId="54" applyFont="1" applyFill="1" applyBorder="1" applyAlignment="1">
      <alignment horizontal="center" vertical="center" wrapText="1"/>
      <protection/>
    </xf>
    <xf numFmtId="0" fontId="7" fillId="34" borderId="57" xfId="54" applyFont="1" applyFill="1" applyBorder="1" applyAlignment="1">
      <alignment horizontal="center" vertical="center" wrapText="1"/>
      <protection/>
    </xf>
    <xf numFmtId="49" fontId="5" fillId="34" borderId="58" xfId="54" applyNumberFormat="1" applyFont="1" applyFill="1" applyBorder="1" applyAlignment="1">
      <alignment horizontal="center" vertical="center" wrapText="1"/>
      <protection/>
    </xf>
    <xf numFmtId="0" fontId="8" fillId="34" borderId="59" xfId="54" applyFont="1" applyFill="1" applyBorder="1" applyAlignment="1">
      <alignment horizontal="center" vertical="center" wrapText="1"/>
      <protection/>
    </xf>
    <xf numFmtId="16" fontId="5" fillId="10" borderId="69" xfId="54" applyNumberFormat="1" applyFont="1" applyFill="1" applyBorder="1" applyAlignment="1">
      <alignment horizontal="center" vertical="center" wrapText="1"/>
      <protection/>
    </xf>
    <xf numFmtId="0" fontId="5" fillId="10" borderId="57" xfId="54" applyFont="1" applyFill="1" applyBorder="1" applyAlignment="1">
      <alignment horizontal="left" vertical="center" wrapText="1"/>
      <protection/>
    </xf>
    <xf numFmtId="0" fontId="5" fillId="10" borderId="68" xfId="54" applyFont="1" applyFill="1" applyBorder="1" applyAlignment="1">
      <alignment horizontal="center" vertical="center" wrapText="1"/>
      <protection/>
    </xf>
    <xf numFmtId="0" fontId="7" fillId="10" borderId="78" xfId="54" applyFont="1" applyFill="1" applyBorder="1" applyAlignment="1">
      <alignment horizontal="left" vertical="center" wrapText="1"/>
      <protection/>
    </xf>
    <xf numFmtId="0" fontId="5" fillId="10" borderId="79" xfId="54" applyFont="1" applyFill="1" applyBorder="1" applyAlignment="1">
      <alignment horizontal="center" vertical="center" wrapText="1"/>
      <protection/>
    </xf>
    <xf numFmtId="0" fontId="7" fillId="10" borderId="57" xfId="54" applyFont="1" applyFill="1" applyBorder="1" applyAlignment="1">
      <alignment horizontal="center" vertical="center" wrapText="1"/>
      <protection/>
    </xf>
    <xf numFmtId="0" fontId="5" fillId="10" borderId="58" xfId="54" applyFont="1" applyFill="1" applyBorder="1" applyAlignment="1">
      <alignment horizontal="left" vertical="center" wrapText="1"/>
      <protection/>
    </xf>
    <xf numFmtId="0" fontId="3" fillId="0" borderId="0" xfId="54" applyFont="1" applyFill="1" applyAlignment="1">
      <alignment horizontal="right"/>
      <protection/>
    </xf>
    <xf numFmtId="0" fontId="44" fillId="0" borderId="0" xfId="54" applyFont="1" applyFill="1" applyAlignment="1">
      <alignment horizontal="center"/>
      <protection/>
    </xf>
    <xf numFmtId="0" fontId="17" fillId="0" borderId="35" xfId="0" applyFont="1" applyBorder="1" applyAlignment="1">
      <alignment horizontal="center" vertical="center"/>
    </xf>
    <xf numFmtId="0" fontId="14" fillId="33" borderId="80" xfId="0" applyFont="1" applyFill="1" applyBorder="1" applyAlignment="1">
      <alignment/>
    </xf>
    <xf numFmtId="0" fontId="17" fillId="0" borderId="20" xfId="0" applyFont="1" applyBorder="1" applyAlignment="1">
      <alignment horizontal="left" vertical="center"/>
    </xf>
    <xf numFmtId="0" fontId="17" fillId="0" borderId="26" xfId="0" applyFont="1" applyBorder="1" applyAlignment="1">
      <alignment horizontal="center" vertical="center"/>
    </xf>
    <xf numFmtId="0" fontId="17" fillId="0" borderId="64" xfId="0" applyFont="1" applyBorder="1" applyAlignment="1">
      <alignment horizontal="left" vertical="center"/>
    </xf>
    <xf numFmtId="0" fontId="17" fillId="33" borderId="20" xfId="0" applyFont="1" applyFill="1" applyBorder="1" applyAlignment="1">
      <alignment/>
    </xf>
    <xf numFmtId="3" fontId="17" fillId="0" borderId="38" xfId="0" applyNumberFormat="1" applyFont="1" applyBorder="1" applyAlignment="1">
      <alignment horizontal="right" vertical="center"/>
    </xf>
    <xf numFmtId="3" fontId="17" fillId="0" borderId="39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center" vertical="center"/>
    </xf>
    <xf numFmtId="3" fontId="14" fillId="33" borderId="26" xfId="0" applyNumberFormat="1" applyFont="1" applyFill="1" applyBorder="1" applyAlignment="1">
      <alignment horizontal="center" vertical="center"/>
    </xf>
    <xf numFmtId="3" fontId="14" fillId="33" borderId="21" xfId="0" applyNumberFormat="1" applyFont="1" applyFill="1" applyBorder="1" applyAlignment="1">
      <alignment horizontal="center" vertical="center"/>
    </xf>
    <xf numFmtId="3" fontId="14" fillId="33" borderId="15" xfId="0" applyNumberFormat="1" applyFont="1" applyFill="1" applyBorder="1" applyAlignment="1">
      <alignment horizontal="center" vertical="center"/>
    </xf>
    <xf numFmtId="3" fontId="14" fillId="33" borderId="81" xfId="0" applyNumberFormat="1" applyFont="1" applyFill="1" applyBorder="1" applyAlignment="1">
      <alignment horizontal="center" vertical="center"/>
    </xf>
    <xf numFmtId="3" fontId="14" fillId="33" borderId="21" xfId="0" applyNumberFormat="1" applyFont="1" applyFill="1" applyBorder="1" applyAlignment="1" quotePrefix="1">
      <alignment horizontal="center" vertical="center"/>
    </xf>
    <xf numFmtId="3" fontId="14" fillId="0" borderId="21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81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21" xfId="0" applyNumberFormat="1" applyFont="1" applyBorder="1" applyAlignment="1" quotePrefix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3" fontId="14" fillId="0" borderId="82" xfId="0" applyNumberFormat="1" applyFont="1" applyBorder="1" applyAlignment="1">
      <alignment horizontal="center" vertical="center"/>
    </xf>
    <xf numFmtId="3" fontId="14" fillId="0" borderId="32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/>
    </xf>
    <xf numFmtId="3" fontId="14" fillId="0" borderId="83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84" xfId="0" applyNumberFormat="1" applyFont="1" applyBorder="1" applyAlignment="1">
      <alignment horizontal="center" vertical="center"/>
    </xf>
    <xf numFmtId="3" fontId="14" fillId="0" borderId="85" xfId="0" applyNumberFormat="1" applyFont="1" applyBorder="1" applyAlignment="1">
      <alignment horizontal="center" vertical="center"/>
    </xf>
    <xf numFmtId="3" fontId="14" fillId="0" borderId="86" xfId="0" applyNumberFormat="1" applyFont="1" applyBorder="1" applyAlignment="1">
      <alignment horizontal="center" vertical="center"/>
    </xf>
    <xf numFmtId="49" fontId="5" fillId="5" borderId="58" xfId="54" applyNumberFormat="1" applyFont="1" applyFill="1" applyBorder="1" applyAlignment="1">
      <alignment horizontal="center" vertical="center" wrapText="1"/>
      <protection/>
    </xf>
    <xf numFmtId="0" fontId="5" fillId="5" borderId="59" xfId="54" applyFont="1" applyFill="1" applyBorder="1" applyAlignment="1">
      <alignment horizontal="center" vertical="center" wrapText="1"/>
      <protection/>
    </xf>
    <xf numFmtId="0" fontId="5" fillId="5" borderId="58" xfId="54" applyFont="1" applyFill="1" applyBorder="1" applyAlignment="1">
      <alignment horizontal="left" vertical="center" wrapText="1"/>
      <protection/>
    </xf>
    <xf numFmtId="49" fontId="5" fillId="5" borderId="58" xfId="54" applyNumberFormat="1" applyFont="1" applyFill="1" applyBorder="1" applyAlignment="1">
      <alignment horizontal="center" vertical="center" wrapText="1"/>
      <protection/>
    </xf>
    <xf numFmtId="0" fontId="5" fillId="5" borderId="60" xfId="54" applyFont="1" applyFill="1" applyBorder="1" applyAlignment="1">
      <alignment horizontal="center" vertical="center" wrapText="1"/>
      <protection/>
    </xf>
    <xf numFmtId="0" fontId="5" fillId="5" borderId="65" xfId="54" applyFont="1" applyFill="1" applyBorder="1" applyAlignment="1">
      <alignment horizontal="center" vertical="center" wrapText="1"/>
      <protection/>
    </xf>
    <xf numFmtId="0" fontId="5" fillId="5" borderId="57" xfId="54" applyFont="1" applyFill="1" applyBorder="1" applyAlignment="1">
      <alignment horizontal="center" vertical="center" wrapText="1"/>
      <protection/>
    </xf>
    <xf numFmtId="49" fontId="5" fillId="35" borderId="58" xfId="54" applyNumberFormat="1" applyFont="1" applyFill="1" applyBorder="1" applyAlignment="1">
      <alignment horizontal="center" vertical="center" wrapText="1"/>
      <protection/>
    </xf>
    <xf numFmtId="16" fontId="5" fillId="35" borderId="59" xfId="54" applyNumberFormat="1" applyFont="1" applyFill="1" applyBorder="1" applyAlignment="1">
      <alignment horizontal="center" vertical="center" wrapText="1"/>
      <protection/>
    </xf>
    <xf numFmtId="0" fontId="6" fillId="35" borderId="58" xfId="54" applyFont="1" applyFill="1" applyBorder="1" applyAlignment="1">
      <alignment horizontal="left" vertical="center" wrapText="1"/>
      <protection/>
    </xf>
    <xf numFmtId="0" fontId="5" fillId="35" borderId="60" xfId="54" applyFont="1" applyFill="1" applyBorder="1" applyAlignment="1">
      <alignment horizontal="center" vertical="center" wrapText="1"/>
      <protection/>
    </xf>
    <xf numFmtId="0" fontId="5" fillId="35" borderId="65" xfId="54" applyFont="1" applyFill="1" applyBorder="1" applyAlignment="1">
      <alignment horizontal="center" vertical="center" wrapText="1"/>
      <protection/>
    </xf>
    <xf numFmtId="0" fontId="5" fillId="35" borderId="57" xfId="54" applyFont="1" applyFill="1" applyBorder="1" applyAlignment="1">
      <alignment horizontal="center" vertical="center" wrapText="1"/>
      <protection/>
    </xf>
    <xf numFmtId="0" fontId="35" fillId="0" borderId="0" xfId="54" applyFont="1" applyFill="1" applyBorder="1" applyAlignment="1">
      <alignment horizontal="center" vertical="center" wrapText="1"/>
      <protection/>
    </xf>
    <xf numFmtId="49" fontId="5" fillId="36" borderId="58" xfId="54" applyNumberFormat="1" applyFont="1" applyFill="1" applyBorder="1" applyAlignment="1">
      <alignment horizontal="center" vertical="center" wrapText="1"/>
      <protection/>
    </xf>
    <xf numFmtId="0" fontId="5" fillId="36" borderId="66" xfId="54" applyFont="1" applyFill="1" applyBorder="1" applyAlignment="1">
      <alignment horizontal="center" vertical="center" wrapText="1"/>
      <protection/>
    </xf>
    <xf numFmtId="0" fontId="6" fillId="36" borderId="58" xfId="54" applyFont="1" applyFill="1" applyBorder="1" applyAlignment="1">
      <alignment horizontal="left" vertical="center" wrapText="1"/>
      <protection/>
    </xf>
    <xf numFmtId="0" fontId="5" fillId="36" borderId="60" xfId="54" applyFont="1" applyFill="1" applyBorder="1" applyAlignment="1">
      <alignment horizontal="center" vertical="center" wrapText="1"/>
      <protection/>
    </xf>
    <xf numFmtId="0" fontId="5" fillId="36" borderId="75" xfId="54" applyFont="1" applyFill="1" applyBorder="1" applyAlignment="1">
      <alignment horizontal="center" vertical="center" wrapText="1"/>
      <protection/>
    </xf>
    <xf numFmtId="0" fontId="5" fillId="36" borderId="57" xfId="54" applyFont="1" applyFill="1" applyBorder="1" applyAlignment="1">
      <alignment horizontal="center" vertical="center" wrapText="1"/>
      <protection/>
    </xf>
    <xf numFmtId="0" fontId="5" fillId="36" borderId="58" xfId="54" applyFont="1" applyFill="1" applyBorder="1" applyAlignment="1">
      <alignment horizontal="left" vertical="center" wrapText="1"/>
      <protection/>
    </xf>
    <xf numFmtId="0" fontId="5" fillId="36" borderId="65" xfId="54" applyFont="1" applyFill="1" applyBorder="1" applyAlignment="1">
      <alignment horizontal="center" vertical="center" wrapText="1"/>
      <protection/>
    </xf>
    <xf numFmtId="49" fontId="5" fillId="19" borderId="58" xfId="54" applyNumberFormat="1" applyFont="1" applyFill="1" applyBorder="1" applyAlignment="1">
      <alignment horizontal="center" vertical="center" wrapText="1"/>
      <protection/>
    </xf>
    <xf numFmtId="0" fontId="5" fillId="19" borderId="66" xfId="54" applyFont="1" applyFill="1" applyBorder="1" applyAlignment="1">
      <alignment horizontal="center" vertical="center" wrapText="1"/>
      <protection/>
    </xf>
    <xf numFmtId="0" fontId="5" fillId="19" borderId="58" xfId="54" applyFont="1" applyFill="1" applyBorder="1" applyAlignment="1">
      <alignment horizontal="left" vertical="center" wrapText="1"/>
      <protection/>
    </xf>
    <xf numFmtId="49" fontId="7" fillId="19" borderId="58" xfId="54" applyNumberFormat="1" applyFont="1" applyFill="1" applyBorder="1" applyAlignment="1">
      <alignment horizontal="center" vertical="center" wrapText="1"/>
      <protection/>
    </xf>
    <xf numFmtId="0" fontId="7" fillId="19" borderId="60" xfId="54" applyFont="1" applyFill="1" applyBorder="1" applyAlignment="1">
      <alignment horizontal="center" vertical="center" wrapText="1"/>
      <protection/>
    </xf>
    <xf numFmtId="0" fontId="5" fillId="19" borderId="65" xfId="54" applyFont="1" applyFill="1" applyBorder="1" applyAlignment="1">
      <alignment horizontal="center" vertical="center" wrapText="1"/>
      <protection/>
    </xf>
    <xf numFmtId="0" fontId="7" fillId="19" borderId="57" xfId="54" applyFont="1" applyFill="1" applyBorder="1" applyAlignment="1">
      <alignment horizontal="center" vertical="center" wrapText="1"/>
      <protection/>
    </xf>
    <xf numFmtId="0" fontId="5" fillId="5" borderId="69" xfId="54" applyFont="1" applyFill="1" applyBorder="1" applyAlignment="1">
      <alignment horizontal="center" vertical="center" wrapText="1"/>
      <protection/>
    </xf>
    <xf numFmtId="49" fontId="7" fillId="5" borderId="58" xfId="54" applyNumberFormat="1" applyFont="1" applyFill="1" applyBorder="1" applyAlignment="1">
      <alignment horizontal="center" vertical="center" wrapText="1"/>
      <protection/>
    </xf>
    <xf numFmtId="0" fontId="7" fillId="5" borderId="60" xfId="54" applyFont="1" applyFill="1" applyBorder="1" applyAlignment="1">
      <alignment horizontal="center" vertical="center" wrapText="1"/>
      <protection/>
    </xf>
    <xf numFmtId="0" fontId="5" fillId="5" borderId="75" xfId="54" applyFont="1" applyFill="1" applyBorder="1" applyAlignment="1">
      <alignment horizontal="center" vertical="center" wrapText="1"/>
      <protection/>
    </xf>
    <xf numFmtId="49" fontId="5" fillId="36" borderId="67" xfId="54" applyNumberFormat="1" applyFont="1" applyFill="1" applyBorder="1" applyAlignment="1">
      <alignment horizontal="center" vertical="center" wrapText="1"/>
      <protection/>
    </xf>
    <xf numFmtId="16" fontId="5" fillId="36" borderId="69" xfId="54" applyNumberFormat="1" applyFont="1" applyFill="1" applyBorder="1" applyAlignment="1">
      <alignment horizontal="center" vertical="center" wrapText="1"/>
      <protection/>
    </xf>
    <xf numFmtId="49" fontId="5" fillId="36" borderId="67" xfId="54" applyNumberFormat="1" applyFont="1" applyFill="1" applyBorder="1" applyAlignment="1">
      <alignment horizontal="center" vertical="center" wrapText="1"/>
      <protection/>
    </xf>
    <xf numFmtId="0" fontId="5" fillId="36" borderId="68" xfId="54" applyFont="1" applyFill="1" applyBorder="1" applyAlignment="1">
      <alignment horizontal="center" vertical="center" wrapText="1"/>
      <protection/>
    </xf>
    <xf numFmtId="0" fontId="5" fillId="36" borderId="69" xfId="54" applyFont="1" applyFill="1" applyBorder="1" applyAlignment="1">
      <alignment horizontal="center" vertical="center" wrapText="1"/>
      <protection/>
    </xf>
    <xf numFmtId="0" fontId="5" fillId="36" borderId="57" xfId="54" applyFont="1" applyFill="1" applyBorder="1" applyAlignment="1">
      <alignment horizontal="center" vertical="center" wrapText="1"/>
      <protection/>
    </xf>
    <xf numFmtId="16" fontId="5" fillId="36" borderId="69" xfId="54" applyNumberFormat="1" applyFont="1" applyFill="1" applyBorder="1" applyAlignment="1">
      <alignment horizontal="center" vertical="center" wrapText="1"/>
      <protection/>
    </xf>
    <xf numFmtId="0" fontId="5" fillId="36" borderId="58" xfId="54" applyFont="1" applyFill="1" applyBorder="1" applyAlignment="1">
      <alignment horizontal="left" vertical="center" wrapText="1"/>
      <protection/>
    </xf>
    <xf numFmtId="49" fontId="5" fillId="36" borderId="87" xfId="54" applyNumberFormat="1" applyFont="1" applyFill="1" applyBorder="1" applyAlignment="1">
      <alignment horizontal="center" vertical="center" wrapText="1"/>
      <protection/>
    </xf>
    <xf numFmtId="0" fontId="5" fillId="36" borderId="88" xfId="54" applyFont="1" applyFill="1" applyBorder="1" applyAlignment="1">
      <alignment horizontal="center" vertical="center" wrapText="1"/>
      <protection/>
    </xf>
    <xf numFmtId="0" fontId="5" fillId="36" borderId="89" xfId="54" applyFont="1" applyFill="1" applyBorder="1" applyAlignment="1">
      <alignment horizontal="center" vertical="center" wrapText="1"/>
      <protection/>
    </xf>
    <xf numFmtId="0" fontId="5" fillId="10" borderId="90" xfId="54" applyFont="1" applyFill="1" applyBorder="1" applyAlignment="1">
      <alignment horizontal="center" vertical="center" wrapText="1"/>
      <protection/>
    </xf>
    <xf numFmtId="16" fontId="5" fillId="34" borderId="59" xfId="54" applyNumberFormat="1" applyFont="1" applyFill="1" applyBorder="1" applyAlignment="1">
      <alignment horizontal="center" vertical="center" wrapText="1"/>
      <protection/>
    </xf>
    <xf numFmtId="0" fontId="5" fillId="34" borderId="57" xfId="54" applyFont="1" applyFill="1" applyBorder="1" applyAlignment="1">
      <alignment horizontal="left" vertical="center" wrapText="1"/>
      <protection/>
    </xf>
    <xf numFmtId="0" fontId="5" fillId="34" borderId="60" xfId="54" applyFont="1" applyFill="1" applyBorder="1" applyAlignment="1">
      <alignment horizontal="center" vertical="center" wrapText="1"/>
      <protection/>
    </xf>
    <xf numFmtId="0" fontId="8" fillId="34" borderId="62" xfId="54" applyFont="1" applyFill="1" applyBorder="1" applyAlignment="1">
      <alignment horizontal="center" vertical="center" wrapText="1"/>
      <protection/>
    </xf>
    <xf numFmtId="0" fontId="14" fillId="0" borderId="49" xfId="0" applyFont="1" applyBorder="1" applyAlignment="1">
      <alignment horizontal="center" vertical="center" wrapText="1"/>
    </xf>
    <xf numFmtId="3" fontId="14" fillId="33" borderId="19" xfId="0" applyNumberFormat="1" applyFont="1" applyFill="1" applyBorder="1" applyAlignment="1">
      <alignment horizontal="center" vertical="center"/>
    </xf>
    <xf numFmtId="0" fontId="17" fillId="0" borderId="91" xfId="0" applyFont="1" applyBorder="1" applyAlignment="1">
      <alignment horizontal="center" textRotation="90" wrapText="1"/>
    </xf>
    <xf numFmtId="0" fontId="17" fillId="0" borderId="9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7" fillId="33" borderId="23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3" fontId="17" fillId="0" borderId="31" xfId="0" applyNumberFormat="1" applyFont="1" applyBorder="1" applyAlignment="1">
      <alignment horizontal="right" vertical="center"/>
    </xf>
    <xf numFmtId="0" fontId="14" fillId="0" borderId="80" xfId="0" applyFont="1" applyBorder="1" applyAlignment="1">
      <alignment vertical="center"/>
    </xf>
    <xf numFmtId="0" fontId="17" fillId="0" borderId="28" xfId="0" applyFont="1" applyBorder="1" applyAlignment="1">
      <alignment horizontal="center"/>
    </xf>
    <xf numFmtId="0" fontId="17" fillId="33" borderId="29" xfId="0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4" fillId="0" borderId="93" xfId="0" applyFont="1" applyBorder="1" applyAlignment="1">
      <alignment vertical="center"/>
    </xf>
    <xf numFmtId="3" fontId="14" fillId="33" borderId="15" xfId="0" applyNumberFormat="1" applyFont="1" applyFill="1" applyBorder="1" applyAlignment="1" quotePrefix="1">
      <alignment horizontal="center" vertical="center"/>
    </xf>
    <xf numFmtId="0" fontId="14" fillId="33" borderId="80" xfId="0" applyFont="1" applyFill="1" applyBorder="1" applyAlignment="1">
      <alignment horizontal="left"/>
    </xf>
    <xf numFmtId="0" fontId="22" fillId="0" borderId="94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95" xfId="0" applyFont="1" applyBorder="1" applyAlignment="1">
      <alignment horizontal="center"/>
    </xf>
    <xf numFmtId="0" fontId="22" fillId="0" borderId="96" xfId="0" applyFont="1" applyBorder="1" applyAlignment="1">
      <alignment horizontal="center"/>
    </xf>
    <xf numFmtId="0" fontId="22" fillId="0" borderId="9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2" fillId="0" borderId="81" xfId="0" applyFont="1" applyBorder="1" applyAlignment="1">
      <alignment horizontal="center"/>
    </xf>
    <xf numFmtId="0" fontId="22" fillId="0" borderId="98" xfId="0" applyFont="1" applyBorder="1" applyAlignment="1">
      <alignment horizontal="center"/>
    </xf>
    <xf numFmtId="0" fontId="22" fillId="0" borderId="99" xfId="0" applyFont="1" applyBorder="1" applyAlignment="1">
      <alignment/>
    </xf>
    <xf numFmtId="0" fontId="22" fillId="0" borderId="99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3" fontId="94" fillId="0" borderId="100" xfId="0" applyNumberFormat="1" applyFont="1" applyBorder="1" applyAlignment="1">
      <alignment horizontal="center" vertical="center"/>
    </xf>
    <xf numFmtId="0" fontId="94" fillId="0" borderId="101" xfId="0" applyFont="1" applyBorder="1" applyAlignment="1">
      <alignment horizontal="center" vertical="center"/>
    </xf>
    <xf numFmtId="3" fontId="94" fillId="0" borderId="102" xfId="0" applyNumberFormat="1" applyFont="1" applyBorder="1" applyAlignment="1">
      <alignment horizontal="center" vertical="center"/>
    </xf>
    <xf numFmtId="0" fontId="94" fillId="33" borderId="103" xfId="0" applyFont="1" applyFill="1" applyBorder="1" applyAlignment="1">
      <alignment horizontal="center" vertical="center"/>
    </xf>
    <xf numFmtId="0" fontId="94" fillId="0" borderId="103" xfId="0" applyFont="1" applyBorder="1" applyAlignment="1">
      <alignment horizontal="center" vertical="center"/>
    </xf>
    <xf numFmtId="0" fontId="94" fillId="0" borderId="104" xfId="0" applyFont="1" applyBorder="1" applyAlignment="1">
      <alignment horizontal="center" vertical="center"/>
    </xf>
    <xf numFmtId="0" fontId="94" fillId="0" borderId="105" xfId="0" applyFont="1" applyBorder="1" applyAlignment="1">
      <alignment horizontal="center" vertical="center"/>
    </xf>
    <xf numFmtId="3" fontId="94" fillId="33" borderId="102" xfId="0" applyNumberFormat="1" applyFont="1" applyFill="1" applyBorder="1" applyAlignment="1">
      <alignment horizontal="center" vertical="center"/>
    </xf>
    <xf numFmtId="3" fontId="94" fillId="33" borderId="106" xfId="0" applyNumberFormat="1" applyFont="1" applyFill="1" applyBorder="1" applyAlignment="1">
      <alignment horizontal="center" vertical="center"/>
    </xf>
    <xf numFmtId="0" fontId="94" fillId="33" borderId="102" xfId="0" applyFont="1" applyFill="1" applyBorder="1" applyAlignment="1">
      <alignment horizontal="center" vertical="center"/>
    </xf>
    <xf numFmtId="3" fontId="94" fillId="33" borderId="100" xfId="0" applyNumberFormat="1" applyFont="1" applyFill="1" applyBorder="1" applyAlignment="1" quotePrefix="1">
      <alignment horizontal="center" vertical="center"/>
    </xf>
    <xf numFmtId="0" fontId="94" fillId="33" borderId="101" xfId="0" applyFont="1" applyFill="1" applyBorder="1" applyAlignment="1">
      <alignment horizontal="center" vertical="center"/>
    </xf>
    <xf numFmtId="3" fontId="94" fillId="0" borderId="107" xfId="0" applyNumberFormat="1" applyFont="1" applyBorder="1" applyAlignment="1">
      <alignment horizontal="center" vertical="center"/>
    </xf>
    <xf numFmtId="3" fontId="95" fillId="0" borderId="108" xfId="0" applyNumberFormat="1" applyFont="1" applyBorder="1" applyAlignment="1">
      <alignment horizontal="center"/>
    </xf>
    <xf numFmtId="3" fontId="94" fillId="0" borderId="109" xfId="0" applyNumberFormat="1" applyFont="1" applyBorder="1" applyAlignment="1">
      <alignment horizontal="center" vertical="center"/>
    </xf>
    <xf numFmtId="0" fontId="14" fillId="0" borderId="110" xfId="0" applyFont="1" applyBorder="1" applyAlignment="1">
      <alignment horizontal="center" vertical="center"/>
    </xf>
    <xf numFmtId="0" fontId="16" fillId="0" borderId="0" xfId="54" applyFont="1" applyFill="1" applyAlignment="1">
      <alignment horizontal="center"/>
      <protection/>
    </xf>
    <xf numFmtId="0" fontId="16" fillId="0" borderId="0" xfId="54" applyFont="1" applyFill="1" applyBorder="1" applyAlignment="1">
      <alignment vertical="center" wrapText="1"/>
      <protection/>
    </xf>
    <xf numFmtId="0" fontId="16" fillId="0" borderId="0" xfId="54" applyFont="1" applyFill="1" applyAlignment="1">
      <alignment horizontal="left"/>
      <protection/>
    </xf>
    <xf numFmtId="0" fontId="96" fillId="0" borderId="0" xfId="45" applyFont="1" applyFill="1" applyAlignment="1" applyProtection="1">
      <alignment horizontal="center"/>
      <protection/>
    </xf>
    <xf numFmtId="0" fontId="97" fillId="0" borderId="0" xfId="54" applyFont="1" applyFill="1" applyAlignment="1">
      <alignment horizontal="center"/>
      <protection/>
    </xf>
    <xf numFmtId="0" fontId="34" fillId="33" borderId="111" xfId="54" applyFont="1" applyFill="1" applyBorder="1" applyAlignment="1">
      <alignment horizontal="center"/>
      <protection/>
    </xf>
    <xf numFmtId="0" fontId="3" fillId="0" borderId="43" xfId="54" applyFont="1" applyFill="1" applyBorder="1" applyAlignment="1">
      <alignment horizontal="center" vertical="center" wrapText="1"/>
      <protection/>
    </xf>
    <xf numFmtId="0" fontId="3" fillId="0" borderId="112" xfId="54" applyFont="1" applyFill="1" applyBorder="1" applyAlignment="1">
      <alignment horizontal="center" vertical="center" wrapText="1"/>
      <protection/>
    </xf>
    <xf numFmtId="0" fontId="3" fillId="0" borderId="43" xfId="54" applyFont="1" applyFill="1" applyBorder="1" applyAlignment="1">
      <alignment horizontal="center" vertical="center"/>
      <protection/>
    </xf>
    <xf numFmtId="0" fontId="3" fillId="0" borderId="112" xfId="54" applyFont="1" applyFill="1" applyBorder="1" applyAlignment="1">
      <alignment horizontal="center" vertical="center"/>
      <protection/>
    </xf>
    <xf numFmtId="0" fontId="6" fillId="10" borderId="77" xfId="54" applyFont="1" applyFill="1" applyBorder="1" applyAlignment="1">
      <alignment horizontal="left" vertical="center" wrapText="1"/>
      <protection/>
    </xf>
    <xf numFmtId="0" fontId="16" fillId="10" borderId="113" xfId="54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42" fillId="0" borderId="116" xfId="0" applyFont="1" applyBorder="1" applyAlignment="1">
      <alignment horizontal="left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2" fillId="0" borderId="117" xfId="0" applyFont="1" applyFill="1" applyBorder="1" applyAlignment="1">
      <alignment horizontal="center" vertical="center" wrapText="1"/>
    </xf>
    <xf numFmtId="0" fontId="12" fillId="0" borderId="118" xfId="0" applyFont="1" applyFill="1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/>
    </xf>
    <xf numFmtId="0" fontId="12" fillId="0" borderId="11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15" xfId="0" applyFont="1" applyBorder="1" applyAlignment="1">
      <alignment horizontal="center" vertical="center" wrapText="1"/>
    </xf>
    <xf numFmtId="0" fontId="31" fillId="0" borderId="1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0" fillId="0" borderId="114" xfId="0" applyFont="1" applyBorder="1" applyAlignment="1">
      <alignment horizontal="center" vertical="center" wrapText="1"/>
    </xf>
    <xf numFmtId="0" fontId="30" fillId="0" borderId="118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119" xfId="0" applyFont="1" applyBorder="1" applyAlignment="1">
      <alignment horizontal="center" textRotation="90" wrapText="1"/>
    </xf>
    <xf numFmtId="0" fontId="30" fillId="0" borderId="120" xfId="0" applyFont="1" applyBorder="1" applyAlignment="1">
      <alignment horizontal="center" textRotation="90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worksheet" Target="worksheets/sheet15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G.P.  2018 dyscyplina  spławikowa -  kat. seniorów</a:t>
            </a:r>
          </a:p>
        </c:rich>
      </c:tx>
      <c:layout>
        <c:manualLayout>
          <c:xMode val="factor"/>
          <c:yMode val="factor"/>
          <c:x val="0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1575"/>
          <c:w val="0.93225"/>
          <c:h val="0.86025"/>
        </c:manualLayout>
      </c:layout>
      <c:lineChart>
        <c:grouping val="standard"/>
        <c:varyColors val="0"/>
        <c:ser>
          <c:idx val="0"/>
          <c:order val="0"/>
          <c:tx>
            <c:v>Złowine ryby waga [g ]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 Ranking  G.P. 2018'!$B$6:$B$26</c:f>
              <c:strCache>
                <c:ptCount val="21"/>
                <c:pt idx="0">
                  <c:v>Cupriak Władyslaw</c:v>
                </c:pt>
                <c:pt idx="1">
                  <c:v>Spólny Piotr</c:v>
                </c:pt>
                <c:pt idx="2">
                  <c:v>Lewkowicz Marcin</c:v>
                </c:pt>
                <c:pt idx="3">
                  <c:v>Kosiarek Krzysztof</c:v>
                </c:pt>
                <c:pt idx="4">
                  <c:v>Bucholc Janusz</c:v>
                </c:pt>
                <c:pt idx="5">
                  <c:v>Zawiślak Piotr</c:v>
                </c:pt>
                <c:pt idx="6">
                  <c:v>Chendyński Waldemar</c:v>
                </c:pt>
                <c:pt idx="7">
                  <c:v>Kazimierczyk Adam</c:v>
                </c:pt>
                <c:pt idx="8">
                  <c:v>Kłódkiewicz Radosław</c:v>
                </c:pt>
                <c:pt idx="9">
                  <c:v>Chendyński Piotr</c:v>
                </c:pt>
                <c:pt idx="10">
                  <c:v>Gręda Stanisław</c:v>
                </c:pt>
                <c:pt idx="11">
                  <c:v>Wróblewski Wojciech</c:v>
                </c:pt>
                <c:pt idx="12">
                  <c:v>Żurawski Grzegorz</c:v>
                </c:pt>
                <c:pt idx="13">
                  <c:v>Kirchner Paweł</c:v>
                </c:pt>
                <c:pt idx="14">
                  <c:v>Gadomski Marek</c:v>
                </c:pt>
                <c:pt idx="15">
                  <c:v>Manowski Sylwester</c:v>
                </c:pt>
                <c:pt idx="16">
                  <c:v>Myszkowski Wiesław</c:v>
                </c:pt>
                <c:pt idx="17">
                  <c:v>Baranowski Andrzej</c:v>
                </c:pt>
                <c:pt idx="18">
                  <c:v>Kamiński Mariusz</c:v>
                </c:pt>
                <c:pt idx="19">
                  <c:v>Zalewski Paweł</c:v>
                </c:pt>
                <c:pt idx="20">
                  <c:v>Gutowski Wiesław</c:v>
                </c:pt>
              </c:strCache>
            </c:strRef>
          </c:cat>
          <c:val>
            <c:numRef>
              <c:f>' Ranking  G.P. 2018'!$O$6:$O$26</c:f>
              <c:numCache>
                <c:ptCount val="21"/>
                <c:pt idx="0">
                  <c:v>15755</c:v>
                </c:pt>
                <c:pt idx="1">
                  <c:v>9945</c:v>
                </c:pt>
                <c:pt idx="2">
                  <c:v>14660</c:v>
                </c:pt>
                <c:pt idx="3">
                  <c:v>10165</c:v>
                </c:pt>
                <c:pt idx="4">
                  <c:v>17305</c:v>
                </c:pt>
                <c:pt idx="5">
                  <c:v>8530</c:v>
                </c:pt>
                <c:pt idx="6">
                  <c:v>8445</c:v>
                </c:pt>
                <c:pt idx="7">
                  <c:v>5765</c:v>
                </c:pt>
                <c:pt idx="8">
                  <c:v>6420</c:v>
                </c:pt>
                <c:pt idx="9">
                  <c:v>9975</c:v>
                </c:pt>
                <c:pt idx="10">
                  <c:v>3650</c:v>
                </c:pt>
                <c:pt idx="11">
                  <c:v>5525</c:v>
                </c:pt>
                <c:pt idx="12">
                  <c:v>4105</c:v>
                </c:pt>
                <c:pt idx="13">
                  <c:v>2200</c:v>
                </c:pt>
                <c:pt idx="14">
                  <c:v>3270</c:v>
                </c:pt>
                <c:pt idx="15">
                  <c:v>30</c:v>
                </c:pt>
                <c:pt idx="16">
                  <c:v>4500</c:v>
                </c:pt>
                <c:pt idx="17">
                  <c:v>890</c:v>
                </c:pt>
                <c:pt idx="18">
                  <c:v>990</c:v>
                </c:pt>
                <c:pt idx="19">
                  <c:v>730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2147983"/>
        <c:axId val="20896392"/>
      </c:lineChart>
      <c:catAx>
        <c:axId val="321479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896392"/>
        <c:crosses val="autoZero"/>
        <c:auto val="1"/>
        <c:lblOffset val="100"/>
        <c:tickLblSkip val="1"/>
        <c:noMultiLvlLbl val="0"/>
      </c:catAx>
      <c:valAx>
        <c:axId val="20896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2147983"/>
        <c:crossesAt val="1"/>
        <c:crossBetween val="between"/>
        <c:dispUnits/>
      </c:valAx>
      <c:spPr>
        <a:gradFill rotWithShape="1">
          <a:gsLst>
            <a:gs pos="0">
              <a:srgbClr val="8FDEA0"/>
            </a:gs>
            <a:gs pos="50000">
              <a:srgbClr val="BCE9C5"/>
            </a:gs>
            <a:gs pos="100000">
              <a:srgbClr val="DFF3E3"/>
            </a:gs>
          </a:gsLst>
          <a:lin ang="5400000" scaled="1"/>
        </a:gra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FFFF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G.P.  2018 dyscyplina  spławikowa -  kat. kobiet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4"/>
          <c:y val="0.0455"/>
          <c:w val="0.9455"/>
          <c:h val="0.85125"/>
        </c:manualLayout>
      </c:layout>
      <c:line3DChart>
        <c:grouping val="standar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 Ranking  G.P. 2018'!$B$40:$B$46</c:f>
              <c:strCache>
                <c:ptCount val="7"/>
                <c:pt idx="0">
                  <c:v>Spólna Zofia</c:v>
                </c:pt>
                <c:pt idx="1">
                  <c:v>Jankowska Anna</c:v>
                </c:pt>
                <c:pt idx="2">
                  <c:v>Tsoy Larysa</c:v>
                </c:pt>
              </c:strCache>
            </c:strRef>
          </c:cat>
          <c:val>
            <c:numRef>
              <c:f>' Ranking  G.P. 2018'!$O$40:$O$46</c:f>
              <c:numCache>
                <c:ptCount val="7"/>
                <c:pt idx="0">
                  <c:v>14720</c:v>
                </c:pt>
                <c:pt idx="1">
                  <c:v>2240</c:v>
                </c:pt>
                <c:pt idx="2">
                  <c:v>3235</c:v>
                </c:pt>
              </c:numCache>
            </c:numRef>
          </c:val>
          <c:smooth val="0"/>
        </c:ser>
        <c:axId val="53849801"/>
        <c:axId val="14886162"/>
        <c:axId val="66866595"/>
      </c:line3DChart>
      <c:catAx>
        <c:axId val="538498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14886162"/>
        <c:crosses val="autoZero"/>
        <c:auto val="1"/>
        <c:lblOffset val="100"/>
        <c:tickLblSkip val="1"/>
        <c:noMultiLvlLbl val="0"/>
      </c:catAx>
      <c:valAx>
        <c:axId val="14886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-0.0847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3849801"/>
        <c:crossesAt val="1"/>
        <c:crossBetween val="between"/>
        <c:dispUnits/>
      </c:valAx>
      <c:serAx>
        <c:axId val="6686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86162"/>
        <c:crosses val="autoZero"/>
        <c:tickLblSkip val="1"/>
        <c:tickMarkSkip val="1"/>
      </c:ser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93025"/>
          <c:y val="0.5145"/>
          <c:w val="0.06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33CCCC"/>
        </a:solidFill>
        <a:ln w="12700">
          <a:solidFill>
            <a:srgbClr val="FF0000"/>
          </a:solidFill>
        </a:ln>
      </c:spPr>
      <c:thickness val="0"/>
    </c:sideWall>
    <c:backWall>
      <c:spPr>
        <a:solidFill>
          <a:srgbClr val="33CCCC"/>
        </a:solidFill>
        <a:ln w="12700">
          <a:solidFill>
            <a:srgbClr val="FF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G.P.  2018 dyscyplina  spławikowa -  kat. U-20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605"/>
          <c:w val="0.93925"/>
          <c:h val="0.91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' Ranking  G.P. 2018'!#REF!</c:f>
            </c:strRef>
          </c:cat>
          <c:val>
            <c:numRef>
              <c:f>' Ranking  G.P. 2018'!#REF!</c:f>
            </c:numRef>
          </c:val>
          <c:smooth val="0"/>
        </c:ser>
        <c:marker val="1"/>
        <c:axId val="64928444"/>
        <c:axId val="47485085"/>
      </c:lineChart>
      <c:catAx>
        <c:axId val="649284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47485085"/>
        <c:crosses val="autoZero"/>
        <c:auto val="1"/>
        <c:lblOffset val="100"/>
        <c:tickLblSkip val="1"/>
        <c:noMultiLvlLbl val="0"/>
      </c:catAx>
      <c:valAx>
        <c:axId val="47485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0.00575"/>
              <c:y val="0.02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4928444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G.P.  2018 dyscyplina  spławikowa -  kat. U-15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775"/>
          <c:w val="0.930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 Ranking  G.P. 2018'!$B$56:$B$67</c:f>
              <c:strCache>
                <c:ptCount val="1"/>
                <c:pt idx="0">
                  <c:v>Stefańska Natalia Lewkowicz Maciej Lewkowicz Mateusz  Kornatka Kacper Stefański Artur Zabielska Natalia Ufnal Wiktoria Kłódkiewicz Marysia Bereda Gabriel Ryszka Patryk Węzka Kaja Narożnicka Weronika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' Ranking  G.P. 2018'!$B$56:$B$67</c:f>
              <c:strCache>
                <c:ptCount val="12"/>
                <c:pt idx="0">
                  <c:v>Stefańska Natalia</c:v>
                </c:pt>
                <c:pt idx="1">
                  <c:v>Lewkowicz Maciej</c:v>
                </c:pt>
                <c:pt idx="2">
                  <c:v>Lewkowicz Mateusz </c:v>
                </c:pt>
                <c:pt idx="3">
                  <c:v>Kornatka Kacper</c:v>
                </c:pt>
                <c:pt idx="4">
                  <c:v>Stefański Artur</c:v>
                </c:pt>
                <c:pt idx="5">
                  <c:v>Zabielska Natalia</c:v>
                </c:pt>
                <c:pt idx="6">
                  <c:v>Ufnal Wiktoria</c:v>
                </c:pt>
                <c:pt idx="7">
                  <c:v>Kłódkiewicz Marysia</c:v>
                </c:pt>
                <c:pt idx="8">
                  <c:v>Bereda Gabriel</c:v>
                </c:pt>
                <c:pt idx="9">
                  <c:v>Ryszka Patryk</c:v>
                </c:pt>
                <c:pt idx="10">
                  <c:v>Węzka Kaja</c:v>
                </c:pt>
                <c:pt idx="11">
                  <c:v>Narożnicka Weronika</c:v>
                </c:pt>
              </c:strCache>
            </c:strRef>
          </c:cat>
          <c:val>
            <c:numRef>
              <c:f>' Ranking  G.P. 2018'!$O$56:$O$67</c:f>
              <c:numCache>
                <c:ptCount val="12"/>
                <c:pt idx="0">
                  <c:v>5380</c:v>
                </c:pt>
                <c:pt idx="1">
                  <c:v>5780</c:v>
                </c:pt>
                <c:pt idx="2">
                  <c:v>3360</c:v>
                </c:pt>
                <c:pt idx="3">
                  <c:v>2855</c:v>
                </c:pt>
                <c:pt idx="4">
                  <c:v>3670</c:v>
                </c:pt>
                <c:pt idx="5">
                  <c:v>2960</c:v>
                </c:pt>
                <c:pt idx="6">
                  <c:v>4100</c:v>
                </c:pt>
                <c:pt idx="7">
                  <c:v>1669</c:v>
                </c:pt>
                <c:pt idx="8">
                  <c:v>840</c:v>
                </c:pt>
                <c:pt idx="9">
                  <c:v>60</c:v>
                </c:pt>
                <c:pt idx="10">
                  <c:v>1180</c:v>
                </c:pt>
                <c:pt idx="11">
                  <c:v>80</c:v>
                </c:pt>
              </c:numCache>
            </c:numRef>
          </c:val>
          <c:smooth val="0"/>
        </c:ser>
        <c:marker val="1"/>
        <c:axId val="24712582"/>
        <c:axId val="21086647"/>
      </c:lineChart>
      <c:catAx>
        <c:axId val="247125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21086647"/>
        <c:crosses val="autoZero"/>
        <c:auto val="1"/>
        <c:lblOffset val="100"/>
        <c:tickLblSkip val="1"/>
        <c:noMultiLvlLbl val="0"/>
      </c:catAx>
      <c:valAx>
        <c:axId val="21086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712582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580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724525"/>
    <xdr:graphicFrame>
      <xdr:nvGraphicFramePr>
        <xdr:cNvPr id="1" name="Shape 1025"/>
        <xdr:cNvGraphicFramePr/>
      </xdr:nvGraphicFramePr>
      <xdr:xfrm>
        <a:off x="0" y="0"/>
        <a:ext cx="8972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724525"/>
    <xdr:graphicFrame>
      <xdr:nvGraphicFramePr>
        <xdr:cNvPr id="1" name="Shape 1025"/>
        <xdr:cNvGraphicFramePr/>
      </xdr:nvGraphicFramePr>
      <xdr:xfrm>
        <a:off x="0" y="0"/>
        <a:ext cx="8972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657850"/>
    <xdr:graphicFrame>
      <xdr:nvGraphicFramePr>
        <xdr:cNvPr id="1" name="Shape 1025"/>
        <xdr:cNvGraphicFramePr/>
      </xdr:nvGraphicFramePr>
      <xdr:xfrm>
        <a:off x="0" y="0"/>
        <a:ext cx="89725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lo5.ompzw.pl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I536"/>
  <sheetViews>
    <sheetView view="pageBreakPreview" zoomScale="65" zoomScaleSheetLayoutView="65" zoomScalePageLayoutView="0" workbookViewId="0" topLeftCell="A22">
      <selection activeCell="M27" sqref="M27"/>
    </sheetView>
  </sheetViews>
  <sheetFormatPr defaultColWidth="9.00390625" defaultRowHeight="12.75"/>
  <cols>
    <col min="1" max="1" width="8.875" style="113" customWidth="1"/>
    <col min="2" max="2" width="11.25390625" style="40" customWidth="1"/>
    <col min="3" max="3" width="18.875" style="40" customWidth="1"/>
    <col min="4" max="4" width="50.375" style="40" customWidth="1"/>
    <col min="5" max="6" width="8.625" style="40" customWidth="1"/>
    <col min="7" max="7" width="36.75390625" style="40" customWidth="1"/>
    <col min="8" max="8" width="41.125" style="40" customWidth="1"/>
    <col min="9" max="9" width="4.25390625" style="41" hidden="1" customWidth="1"/>
    <col min="10" max="16384" width="9.125" style="41" customWidth="1"/>
  </cols>
  <sheetData>
    <row r="1" spans="1:8" s="35" customFormat="1" ht="29.25" customHeight="1">
      <c r="A1" s="204" t="s">
        <v>170</v>
      </c>
      <c r="B1" s="204"/>
      <c r="C1" s="204"/>
      <c r="D1" s="204"/>
      <c r="E1" s="204"/>
      <c r="F1" s="204"/>
      <c r="G1" s="204"/>
      <c r="H1" s="204"/>
    </row>
    <row r="2" spans="1:8" s="35" customFormat="1" ht="22.5" customHeight="1">
      <c r="A2" s="382" t="s">
        <v>110</v>
      </c>
      <c r="B2" s="383"/>
      <c r="C2" s="383"/>
      <c r="D2" s="383"/>
      <c r="E2" s="383"/>
      <c r="F2" s="383"/>
      <c r="G2" s="383"/>
      <c r="H2" s="383"/>
    </row>
    <row r="3" spans="1:8" s="35" customFormat="1" ht="18.75" customHeight="1" thickBot="1">
      <c r="A3" s="384"/>
      <c r="B3" s="384"/>
      <c r="C3" s="384"/>
      <c r="D3" s="384"/>
      <c r="E3" s="384"/>
      <c r="F3" s="384"/>
      <c r="G3" s="384"/>
      <c r="H3" s="384"/>
    </row>
    <row r="4" spans="1:9" s="37" customFormat="1" ht="52.5" customHeight="1" thickBot="1">
      <c r="A4" s="99" t="s">
        <v>0</v>
      </c>
      <c r="B4" s="385" t="s">
        <v>1</v>
      </c>
      <c r="C4" s="386"/>
      <c r="D4" s="98" t="s">
        <v>2</v>
      </c>
      <c r="E4" s="97" t="s">
        <v>3</v>
      </c>
      <c r="F4" s="387" t="s">
        <v>4</v>
      </c>
      <c r="G4" s="388"/>
      <c r="H4" s="36" t="s">
        <v>5</v>
      </c>
      <c r="I4" s="152"/>
    </row>
    <row r="5" spans="1:9" s="160" customFormat="1" ht="70.5" customHeight="1">
      <c r="A5" s="153">
        <v>1</v>
      </c>
      <c r="B5" s="154"/>
      <c r="C5" s="155" t="s">
        <v>134</v>
      </c>
      <c r="D5" s="156" t="s">
        <v>67</v>
      </c>
      <c r="E5" s="154" t="s">
        <v>78</v>
      </c>
      <c r="F5" s="157"/>
      <c r="G5" s="186" t="s">
        <v>133</v>
      </c>
      <c r="H5" s="158" t="s">
        <v>79</v>
      </c>
      <c r="I5" s="159"/>
    </row>
    <row r="6" spans="1:9" s="160" customFormat="1" ht="70.5" customHeight="1">
      <c r="A6" s="161">
        <v>2</v>
      </c>
      <c r="B6" s="282"/>
      <c r="C6" s="283" t="s">
        <v>171</v>
      </c>
      <c r="D6" s="284" t="s">
        <v>172</v>
      </c>
      <c r="E6" s="285" t="s">
        <v>6</v>
      </c>
      <c r="F6" s="286"/>
      <c r="G6" s="287" t="s">
        <v>173</v>
      </c>
      <c r="H6" s="288" t="s">
        <v>79</v>
      </c>
      <c r="I6" s="159"/>
    </row>
    <row r="7" spans="1:9" s="160" customFormat="1" ht="69" customHeight="1">
      <c r="A7" s="161">
        <v>3</v>
      </c>
      <c r="B7" s="162"/>
      <c r="C7" s="163" t="s">
        <v>171</v>
      </c>
      <c r="D7" s="205" t="s">
        <v>174</v>
      </c>
      <c r="E7" s="164" t="s">
        <v>73</v>
      </c>
      <c r="F7" s="165"/>
      <c r="G7" s="206" t="s">
        <v>135</v>
      </c>
      <c r="H7" s="207" t="s">
        <v>136</v>
      </c>
      <c r="I7" s="166"/>
    </row>
    <row r="8" spans="1:9" s="39" customFormat="1" ht="63.75" customHeight="1">
      <c r="A8" s="161">
        <v>4</v>
      </c>
      <c r="B8" s="217" t="s">
        <v>82</v>
      </c>
      <c r="C8" s="208" t="s">
        <v>137</v>
      </c>
      <c r="D8" s="214" t="s">
        <v>95</v>
      </c>
      <c r="E8" s="187" t="s">
        <v>8</v>
      </c>
      <c r="F8" s="218" t="s">
        <v>9</v>
      </c>
      <c r="G8" s="212" t="s">
        <v>98</v>
      </c>
      <c r="H8" s="213" t="s">
        <v>139</v>
      </c>
      <c r="I8" s="167"/>
    </row>
    <row r="9" spans="1:9" s="39" customFormat="1" ht="63.75" customHeight="1">
      <c r="A9" s="161">
        <v>5</v>
      </c>
      <c r="B9" s="187" t="s">
        <v>175</v>
      </c>
      <c r="C9" s="208" t="s">
        <v>94</v>
      </c>
      <c r="D9" s="214" t="s">
        <v>96</v>
      </c>
      <c r="E9" s="215" t="s">
        <v>11</v>
      </c>
      <c r="F9" s="211" t="s">
        <v>9</v>
      </c>
      <c r="G9" s="212" t="s">
        <v>98</v>
      </c>
      <c r="H9" s="216" t="s">
        <v>81</v>
      </c>
      <c r="I9" s="168"/>
    </row>
    <row r="10" spans="1:9" s="39" customFormat="1" ht="63.75" customHeight="1">
      <c r="A10" s="161">
        <v>6</v>
      </c>
      <c r="B10" s="289" t="s">
        <v>132</v>
      </c>
      <c r="C10" s="290" t="s">
        <v>94</v>
      </c>
      <c r="D10" s="291" t="s">
        <v>142</v>
      </c>
      <c r="E10" s="289" t="s">
        <v>78</v>
      </c>
      <c r="F10" s="292" t="s">
        <v>9</v>
      </c>
      <c r="G10" s="293" t="s">
        <v>176</v>
      </c>
      <c r="H10" s="294" t="s">
        <v>177</v>
      </c>
      <c r="I10" s="295"/>
    </row>
    <row r="11" spans="1:9" s="39" customFormat="1" ht="63.75" customHeight="1">
      <c r="A11" s="161">
        <v>7</v>
      </c>
      <c r="B11" s="219" t="s">
        <v>178</v>
      </c>
      <c r="C11" s="220" t="s">
        <v>10</v>
      </c>
      <c r="D11" s="389" t="s">
        <v>66</v>
      </c>
      <c r="E11" s="221" t="s">
        <v>8</v>
      </c>
      <c r="F11" s="222" t="s">
        <v>12</v>
      </c>
      <c r="G11" s="390" t="s">
        <v>179</v>
      </c>
      <c r="H11" s="223" t="s">
        <v>180</v>
      </c>
      <c r="I11" s="295"/>
    </row>
    <row r="12" spans="1:9" s="39" customFormat="1" ht="63.75" customHeight="1">
      <c r="A12" s="161">
        <v>8</v>
      </c>
      <c r="B12" s="224" t="s">
        <v>181</v>
      </c>
      <c r="C12" s="220" t="s">
        <v>10</v>
      </c>
      <c r="D12" s="389"/>
      <c r="E12" s="225" t="s">
        <v>11</v>
      </c>
      <c r="F12" s="226" t="s">
        <v>12</v>
      </c>
      <c r="G12" s="390"/>
      <c r="H12" s="235" t="s">
        <v>182</v>
      </c>
      <c r="I12" s="295"/>
    </row>
    <row r="13" spans="1:9" s="39" customFormat="1" ht="63.75" customHeight="1">
      <c r="A13" s="161">
        <v>9</v>
      </c>
      <c r="B13" s="296" t="s">
        <v>183</v>
      </c>
      <c r="C13" s="297" t="s">
        <v>10</v>
      </c>
      <c r="D13" s="298" t="s">
        <v>80</v>
      </c>
      <c r="E13" s="296" t="s">
        <v>78</v>
      </c>
      <c r="F13" s="299" t="s">
        <v>9</v>
      </c>
      <c r="G13" s="300" t="s">
        <v>184</v>
      </c>
      <c r="H13" s="301" t="s">
        <v>79</v>
      </c>
      <c r="I13" s="295"/>
    </row>
    <row r="14" spans="1:9" s="39" customFormat="1" ht="63" customHeight="1">
      <c r="A14" s="161">
        <v>10</v>
      </c>
      <c r="B14" s="296" t="s">
        <v>114</v>
      </c>
      <c r="C14" s="297" t="s">
        <v>10</v>
      </c>
      <c r="D14" s="302" t="s">
        <v>113</v>
      </c>
      <c r="E14" s="296" t="s">
        <v>68</v>
      </c>
      <c r="F14" s="299" t="s">
        <v>9</v>
      </c>
      <c r="G14" s="303"/>
      <c r="H14" s="301" t="s">
        <v>185</v>
      </c>
      <c r="I14" s="169"/>
    </row>
    <row r="15" spans="1:9" s="39" customFormat="1" ht="99" customHeight="1">
      <c r="A15" s="161">
        <v>11</v>
      </c>
      <c r="B15" s="304" t="s">
        <v>186</v>
      </c>
      <c r="C15" s="305" t="s">
        <v>13</v>
      </c>
      <c r="D15" s="306" t="s">
        <v>7</v>
      </c>
      <c r="E15" s="307" t="s">
        <v>6</v>
      </c>
      <c r="F15" s="308" t="s">
        <v>9</v>
      </c>
      <c r="G15" s="309" t="s">
        <v>187</v>
      </c>
      <c r="H15" s="310" t="s">
        <v>147</v>
      </c>
      <c r="I15" s="171"/>
    </row>
    <row r="16" spans="1:9" s="39" customFormat="1" ht="99" customHeight="1">
      <c r="A16" s="161">
        <v>12</v>
      </c>
      <c r="B16" s="289" t="s">
        <v>146</v>
      </c>
      <c r="C16" s="290" t="s">
        <v>13</v>
      </c>
      <c r="D16" s="291" t="s">
        <v>188</v>
      </c>
      <c r="E16" s="289" t="s">
        <v>68</v>
      </c>
      <c r="F16" s="292" t="s">
        <v>9</v>
      </c>
      <c r="G16" s="293"/>
      <c r="H16" s="294" t="s">
        <v>189</v>
      </c>
      <c r="I16" s="171"/>
    </row>
    <row r="17" spans="1:9" s="39" customFormat="1" ht="99" customHeight="1">
      <c r="A17" s="161">
        <v>13</v>
      </c>
      <c r="B17" s="187" t="s">
        <v>190</v>
      </c>
      <c r="C17" s="188" t="s">
        <v>13</v>
      </c>
      <c r="D17" s="227" t="s">
        <v>97</v>
      </c>
      <c r="E17" s="187" t="s">
        <v>68</v>
      </c>
      <c r="F17" s="218" t="s">
        <v>9</v>
      </c>
      <c r="G17" s="228"/>
      <c r="H17" s="189" t="s">
        <v>14</v>
      </c>
      <c r="I17" s="171"/>
    </row>
    <row r="18" spans="1:9" s="38" customFormat="1" ht="63.75" customHeight="1">
      <c r="A18" s="161">
        <v>14</v>
      </c>
      <c r="B18" s="229" t="s">
        <v>191</v>
      </c>
      <c r="C18" s="230" t="s">
        <v>13</v>
      </c>
      <c r="D18" s="231" t="s">
        <v>115</v>
      </c>
      <c r="E18" s="232" t="s">
        <v>68</v>
      </c>
      <c r="F18" s="233" t="s">
        <v>12</v>
      </c>
      <c r="G18" s="234" t="s">
        <v>145</v>
      </c>
      <c r="H18" s="235" t="s">
        <v>182</v>
      </c>
      <c r="I18" s="167"/>
    </row>
    <row r="19" spans="1:9" s="39" customFormat="1" ht="63.75" customHeight="1">
      <c r="A19" s="161">
        <v>15</v>
      </c>
      <c r="B19" s="285" t="s">
        <v>111</v>
      </c>
      <c r="C19" s="311" t="s">
        <v>143</v>
      </c>
      <c r="D19" s="284" t="s">
        <v>172</v>
      </c>
      <c r="E19" s="312" t="s">
        <v>6</v>
      </c>
      <c r="F19" s="313"/>
      <c r="G19" s="314" t="s">
        <v>192</v>
      </c>
      <c r="H19" s="288" t="s">
        <v>193</v>
      </c>
      <c r="I19" s="171"/>
    </row>
    <row r="20" spans="1:9" s="38" customFormat="1" ht="63.75" customHeight="1">
      <c r="A20" s="161">
        <v>16</v>
      </c>
      <c r="B20" s="315" t="s">
        <v>138</v>
      </c>
      <c r="C20" s="316" t="s">
        <v>64</v>
      </c>
      <c r="D20" s="302" t="s">
        <v>172</v>
      </c>
      <c r="E20" s="317" t="s">
        <v>6</v>
      </c>
      <c r="F20" s="318"/>
      <c r="G20" s="319" t="s">
        <v>194</v>
      </c>
      <c r="H20" s="320" t="s">
        <v>195</v>
      </c>
      <c r="I20" s="167"/>
    </row>
    <row r="21" spans="1:9" s="38" customFormat="1" ht="63.75" customHeight="1">
      <c r="A21" s="161">
        <v>17</v>
      </c>
      <c r="B21" s="289" t="s">
        <v>144</v>
      </c>
      <c r="C21" s="290" t="s">
        <v>64</v>
      </c>
      <c r="D21" s="291" t="s">
        <v>196</v>
      </c>
      <c r="E21" s="289" t="s">
        <v>15</v>
      </c>
      <c r="F21" s="292" t="s">
        <v>9</v>
      </c>
      <c r="G21" s="293" t="s">
        <v>197</v>
      </c>
      <c r="H21" s="294" t="s">
        <v>198</v>
      </c>
      <c r="I21" s="167"/>
    </row>
    <row r="22" spans="1:9" s="39" customFormat="1" ht="63.75" customHeight="1">
      <c r="A22" s="161">
        <v>18</v>
      </c>
      <c r="B22" s="210" t="s">
        <v>120</v>
      </c>
      <c r="C22" s="236" t="s">
        <v>199</v>
      </c>
      <c r="D22" s="237" t="s">
        <v>200</v>
      </c>
      <c r="E22" s="238" t="s">
        <v>6</v>
      </c>
      <c r="F22" s="239" t="s">
        <v>9</v>
      </c>
      <c r="G22" s="240" t="s">
        <v>201</v>
      </c>
      <c r="H22" s="241" t="s">
        <v>14</v>
      </c>
      <c r="I22" s="172"/>
    </row>
    <row r="23" spans="1:9" s="38" customFormat="1" ht="60" customHeight="1">
      <c r="A23" s="161">
        <v>19</v>
      </c>
      <c r="B23" s="296" t="s">
        <v>112</v>
      </c>
      <c r="C23" s="321" t="s">
        <v>199</v>
      </c>
      <c r="D23" s="322" t="s">
        <v>116</v>
      </c>
      <c r="E23" s="323" t="s">
        <v>15</v>
      </c>
      <c r="F23" s="324" t="s">
        <v>9</v>
      </c>
      <c r="G23" s="325"/>
      <c r="H23" s="301" t="s">
        <v>141</v>
      </c>
      <c r="I23" s="170"/>
    </row>
    <row r="24" spans="1:9" s="39" customFormat="1" ht="72" customHeight="1">
      <c r="A24" s="161">
        <v>20</v>
      </c>
      <c r="B24" s="210" t="s">
        <v>202</v>
      </c>
      <c r="C24" s="236" t="s">
        <v>199</v>
      </c>
      <c r="D24" s="209" t="s">
        <v>117</v>
      </c>
      <c r="E24" s="242" t="s">
        <v>15</v>
      </c>
      <c r="F24" s="218" t="s">
        <v>9</v>
      </c>
      <c r="G24" s="243"/>
      <c r="H24" s="189" t="s">
        <v>203</v>
      </c>
      <c r="I24" s="167"/>
    </row>
    <row r="25" spans="1:9" s="39" customFormat="1" ht="63.75" customHeight="1">
      <c r="A25" s="161">
        <v>21</v>
      </c>
      <c r="B25" s="229" t="s">
        <v>146</v>
      </c>
      <c r="C25" s="244" t="s">
        <v>199</v>
      </c>
      <c r="D25" s="245" t="s">
        <v>63</v>
      </c>
      <c r="E25" s="232" t="s">
        <v>16</v>
      </c>
      <c r="F25" s="246" t="s">
        <v>12</v>
      </c>
      <c r="G25" s="234" t="s">
        <v>145</v>
      </c>
      <c r="H25" s="223" t="s">
        <v>204</v>
      </c>
      <c r="I25" s="169"/>
    </row>
    <row r="26" spans="1:9" s="39" customFormat="1" ht="94.5" customHeight="1">
      <c r="A26" s="161">
        <v>22</v>
      </c>
      <c r="B26" s="232" t="s">
        <v>205</v>
      </c>
      <c r="C26" s="244" t="s">
        <v>199</v>
      </c>
      <c r="D26" s="247" t="s">
        <v>118</v>
      </c>
      <c r="E26" s="232" t="s">
        <v>15</v>
      </c>
      <c r="F26" s="222" t="s">
        <v>12</v>
      </c>
      <c r="G26" s="248" t="s">
        <v>119</v>
      </c>
      <c r="H26" s="249" t="s">
        <v>147</v>
      </c>
      <c r="I26" s="167"/>
    </row>
    <row r="27" spans="1:9" s="39" customFormat="1" ht="63.75" customHeight="1">
      <c r="A27" s="161">
        <v>23</v>
      </c>
      <c r="B27" s="219" t="s">
        <v>206</v>
      </c>
      <c r="C27" s="244" t="s">
        <v>65</v>
      </c>
      <c r="D27" s="250" t="s">
        <v>83</v>
      </c>
      <c r="E27" s="219" t="s">
        <v>56</v>
      </c>
      <c r="F27" s="222" t="s">
        <v>12</v>
      </c>
      <c r="G27" s="326" t="s">
        <v>145</v>
      </c>
      <c r="H27" s="223" t="s">
        <v>180</v>
      </c>
      <c r="I27" s="169"/>
    </row>
    <row r="28" spans="1:9" s="39" customFormat="1" ht="63.75" customHeight="1">
      <c r="A28" s="161">
        <v>24</v>
      </c>
      <c r="B28" s="296" t="s">
        <v>111</v>
      </c>
      <c r="C28" s="321" t="s">
        <v>65</v>
      </c>
      <c r="D28" s="322" t="s">
        <v>116</v>
      </c>
      <c r="E28" s="323" t="s">
        <v>16</v>
      </c>
      <c r="F28" s="324" t="s">
        <v>9</v>
      </c>
      <c r="G28" s="325"/>
      <c r="H28" s="301" t="s">
        <v>207</v>
      </c>
      <c r="I28" s="169"/>
    </row>
    <row r="29" spans="1:9" s="38" customFormat="1" ht="63.75" customHeight="1">
      <c r="A29" s="161">
        <v>25</v>
      </c>
      <c r="B29" s="187" t="s">
        <v>140</v>
      </c>
      <c r="C29" s="327" t="s">
        <v>65</v>
      </c>
      <c r="D29" s="328" t="s">
        <v>208</v>
      </c>
      <c r="E29" s="242" t="s">
        <v>16</v>
      </c>
      <c r="F29" s="329" t="s">
        <v>9</v>
      </c>
      <c r="G29" s="330"/>
      <c r="H29" s="189" t="s">
        <v>209</v>
      </c>
      <c r="I29" s="167"/>
    </row>
    <row r="30" spans="1:9" s="39" customFormat="1" ht="16.5" customHeight="1">
      <c r="A30" s="100"/>
      <c r="B30" s="101"/>
      <c r="C30" s="101"/>
      <c r="D30" s="101"/>
      <c r="E30" s="101"/>
      <c r="F30" s="101"/>
      <c r="G30" s="102"/>
      <c r="H30" s="103"/>
      <c r="I30" s="173"/>
    </row>
    <row r="31" spans="1:9" s="35" customFormat="1" ht="21.75" customHeight="1">
      <c r="A31" s="104"/>
      <c r="B31" s="105" t="s">
        <v>84</v>
      </c>
      <c r="C31" s="105" t="s">
        <v>85</v>
      </c>
      <c r="D31" s="105"/>
      <c r="E31" s="105"/>
      <c r="F31" s="105"/>
      <c r="G31" s="105"/>
      <c r="H31" s="106"/>
      <c r="I31" s="174"/>
    </row>
    <row r="32" spans="1:9" s="35" customFormat="1" ht="21.75" customHeight="1">
      <c r="A32" s="104"/>
      <c r="B32" s="107" t="s">
        <v>99</v>
      </c>
      <c r="C32" s="107"/>
      <c r="D32" s="107"/>
      <c r="E32" s="105"/>
      <c r="F32" s="105"/>
      <c r="G32" s="105"/>
      <c r="I32" s="175"/>
    </row>
    <row r="33" spans="1:8" s="108" customFormat="1" ht="22.5">
      <c r="A33" s="104"/>
      <c r="B33" s="107" t="s">
        <v>86</v>
      </c>
      <c r="C33" s="107" t="s">
        <v>87</v>
      </c>
      <c r="D33" s="107"/>
      <c r="E33" s="105"/>
      <c r="F33" s="105"/>
      <c r="G33" s="105"/>
      <c r="H33" s="251"/>
    </row>
    <row r="34" spans="1:8" s="35" customFormat="1" ht="16.5" customHeight="1">
      <c r="A34" s="109"/>
      <c r="B34" s="107" t="s">
        <v>88</v>
      </c>
      <c r="C34" s="107"/>
      <c r="D34" s="107" t="s">
        <v>89</v>
      </c>
      <c r="E34" s="110"/>
      <c r="F34" s="110"/>
      <c r="G34" s="110"/>
      <c r="H34" s="42"/>
    </row>
    <row r="35" spans="1:8" s="35" customFormat="1" ht="20.25" customHeight="1">
      <c r="A35" s="111"/>
      <c r="B35" s="190"/>
      <c r="E35" s="379"/>
      <c r="F35" s="379"/>
      <c r="G35" s="42"/>
      <c r="H35" s="42"/>
    </row>
    <row r="36" spans="1:8" s="35" customFormat="1" ht="20.25" customHeight="1">
      <c r="A36" s="112"/>
      <c r="B36" s="190" t="s">
        <v>121</v>
      </c>
      <c r="E36" s="379"/>
      <c r="F36" s="379"/>
      <c r="G36" s="42"/>
      <c r="H36" s="42"/>
    </row>
    <row r="37" spans="1:8" s="35" customFormat="1" ht="12.75">
      <c r="A37" s="112"/>
      <c r="B37" s="42"/>
      <c r="C37" s="42"/>
      <c r="D37" s="42"/>
      <c r="E37" s="42"/>
      <c r="F37" s="42"/>
      <c r="G37" s="42"/>
      <c r="H37" s="42"/>
    </row>
    <row r="38" spans="1:8" s="35" customFormat="1" ht="12.75">
      <c r="A38" s="112"/>
      <c r="B38" s="42"/>
      <c r="C38" s="42"/>
      <c r="D38" s="42"/>
      <c r="E38" s="42"/>
      <c r="F38" s="42"/>
      <c r="G38" s="42"/>
      <c r="H38" s="42"/>
    </row>
    <row r="39" spans="1:8" s="35" customFormat="1" ht="26.25">
      <c r="A39" s="112"/>
      <c r="B39" s="42"/>
      <c r="C39" s="42"/>
      <c r="D39" s="42"/>
      <c r="E39" s="42"/>
      <c r="F39" s="42"/>
      <c r="G39" s="42"/>
      <c r="H39" s="252"/>
    </row>
    <row r="40" spans="1:8" s="35" customFormat="1" ht="26.25">
      <c r="A40" s="112"/>
      <c r="B40" s="42"/>
      <c r="C40" s="42"/>
      <c r="D40" s="42"/>
      <c r="E40" s="42"/>
      <c r="F40" s="42"/>
      <c r="G40" s="42"/>
      <c r="H40" s="252"/>
    </row>
    <row r="41" spans="1:8" s="35" customFormat="1" ht="26.25">
      <c r="A41" s="112"/>
      <c r="B41" s="42"/>
      <c r="C41" s="42"/>
      <c r="D41" s="42"/>
      <c r="E41" s="42"/>
      <c r="F41" s="42"/>
      <c r="G41" s="42"/>
      <c r="H41" s="252"/>
    </row>
    <row r="42" spans="1:8" s="35" customFormat="1" ht="26.25">
      <c r="A42" s="112"/>
      <c r="B42" s="42"/>
      <c r="C42" s="42"/>
      <c r="D42" s="42"/>
      <c r="E42" s="42"/>
      <c r="F42" s="42"/>
      <c r="G42" s="42"/>
      <c r="H42" s="252"/>
    </row>
    <row r="43" spans="1:8" s="35" customFormat="1" ht="26.25">
      <c r="A43" s="112"/>
      <c r="B43" s="42"/>
      <c r="C43" s="42"/>
      <c r="D43" s="42"/>
      <c r="E43" s="42"/>
      <c r="F43" s="42"/>
      <c r="G43" s="42"/>
      <c r="H43" s="252"/>
    </row>
    <row r="44" spans="1:8" s="35" customFormat="1" ht="26.25">
      <c r="A44" s="112"/>
      <c r="B44" s="200"/>
      <c r="C44" s="200"/>
      <c r="D44" s="200"/>
      <c r="E44" s="42"/>
      <c r="F44" s="42"/>
      <c r="G44" s="42"/>
      <c r="H44" s="252"/>
    </row>
    <row r="45" spans="1:8" s="35" customFormat="1" ht="26.25">
      <c r="A45" s="112"/>
      <c r="B45" s="380"/>
      <c r="C45" s="380"/>
      <c r="D45" s="380"/>
      <c r="E45" s="42"/>
      <c r="F45" s="42"/>
      <c r="G45" s="42"/>
      <c r="H45" s="252"/>
    </row>
    <row r="46" spans="1:8" s="35" customFormat="1" ht="26.25">
      <c r="A46" s="112"/>
      <c r="B46" s="381"/>
      <c r="C46" s="381"/>
      <c r="D46" s="381"/>
      <c r="E46" s="42"/>
      <c r="F46" s="42"/>
      <c r="G46" s="42"/>
      <c r="H46" s="252"/>
    </row>
    <row r="47" spans="1:8" s="35" customFormat="1" ht="26.25">
      <c r="A47" s="112"/>
      <c r="B47" s="42"/>
      <c r="C47" s="42"/>
      <c r="D47" s="42"/>
      <c r="E47" s="42"/>
      <c r="F47" s="42"/>
      <c r="G47" s="42"/>
      <c r="H47" s="252"/>
    </row>
    <row r="48" spans="1:8" s="35" customFormat="1" ht="26.25">
      <c r="A48" s="112"/>
      <c r="B48" s="42"/>
      <c r="C48" s="42"/>
      <c r="D48" s="42"/>
      <c r="E48" s="42"/>
      <c r="F48" s="42"/>
      <c r="G48" s="42"/>
      <c r="H48" s="252"/>
    </row>
    <row r="49" spans="1:8" s="35" customFormat="1" ht="26.25">
      <c r="A49" s="112"/>
      <c r="B49" s="42"/>
      <c r="C49" s="42"/>
      <c r="D49" s="42"/>
      <c r="E49" s="42"/>
      <c r="F49" s="42"/>
      <c r="G49" s="42"/>
      <c r="H49" s="252"/>
    </row>
    <row r="50" spans="1:8" s="35" customFormat="1" ht="26.25">
      <c r="A50" s="112"/>
      <c r="B50" s="42"/>
      <c r="C50" s="42"/>
      <c r="D50" s="42"/>
      <c r="E50" s="42"/>
      <c r="F50" s="42"/>
      <c r="G50" s="42"/>
      <c r="H50" s="252"/>
    </row>
    <row r="51" spans="1:8" s="35" customFormat="1" ht="26.25">
      <c r="A51" s="112"/>
      <c r="B51" s="42"/>
      <c r="C51" s="42"/>
      <c r="D51" s="42"/>
      <c r="E51" s="42"/>
      <c r="F51" s="42"/>
      <c r="G51" s="42"/>
      <c r="H51" s="252"/>
    </row>
    <row r="52" spans="1:8" s="35" customFormat="1" ht="26.25">
      <c r="A52" s="112"/>
      <c r="B52" s="42"/>
      <c r="C52" s="42"/>
      <c r="D52" s="42"/>
      <c r="E52" s="42"/>
      <c r="F52" s="42"/>
      <c r="G52" s="42"/>
      <c r="H52" s="252"/>
    </row>
    <row r="53" spans="1:8" s="35" customFormat="1" ht="26.25">
      <c r="A53" s="112"/>
      <c r="B53" s="42"/>
      <c r="C53" s="42"/>
      <c r="D53" s="42"/>
      <c r="E53" s="42"/>
      <c r="F53" s="42"/>
      <c r="G53" s="42"/>
      <c r="H53" s="252"/>
    </row>
    <row r="54" spans="1:8" s="35" customFormat="1" ht="26.25">
      <c r="A54" s="112"/>
      <c r="B54" s="42"/>
      <c r="C54" s="42"/>
      <c r="D54" s="42"/>
      <c r="E54" s="42"/>
      <c r="F54" s="42"/>
      <c r="G54" s="42"/>
      <c r="H54" s="252"/>
    </row>
    <row r="55" spans="1:8" s="35" customFormat="1" ht="26.25">
      <c r="A55" s="112"/>
      <c r="B55" s="42"/>
      <c r="C55" s="42"/>
      <c r="D55" s="42"/>
      <c r="E55" s="42"/>
      <c r="F55" s="42"/>
      <c r="G55" s="42"/>
      <c r="H55" s="252"/>
    </row>
    <row r="56" spans="1:8" s="35" customFormat="1" ht="26.25">
      <c r="A56" s="112"/>
      <c r="B56" s="42"/>
      <c r="C56" s="42"/>
      <c r="D56" s="42"/>
      <c r="E56" s="42"/>
      <c r="F56" s="42"/>
      <c r="G56" s="42"/>
      <c r="H56" s="252"/>
    </row>
    <row r="57" spans="1:8" s="35" customFormat="1" ht="12.75">
      <c r="A57" s="112"/>
      <c r="B57" s="42"/>
      <c r="C57" s="42"/>
      <c r="D57" s="42"/>
      <c r="E57" s="42"/>
      <c r="F57" s="42"/>
      <c r="G57" s="42"/>
      <c r="H57" s="42"/>
    </row>
    <row r="58" spans="1:8" s="35" customFormat="1" ht="12.75">
      <c r="A58" s="112"/>
      <c r="B58" s="42"/>
      <c r="C58" s="42"/>
      <c r="D58" s="42"/>
      <c r="E58" s="42"/>
      <c r="F58" s="42"/>
      <c r="G58" s="42"/>
      <c r="H58" s="42"/>
    </row>
    <row r="59" spans="1:8" s="35" customFormat="1" ht="12.75">
      <c r="A59" s="112"/>
      <c r="B59" s="42"/>
      <c r="C59" s="42"/>
      <c r="D59" s="42"/>
      <c r="E59" s="42"/>
      <c r="F59" s="42"/>
      <c r="G59" s="42"/>
      <c r="H59" s="42"/>
    </row>
    <row r="60" spans="1:8" s="35" customFormat="1" ht="12.75">
      <c r="A60" s="112"/>
      <c r="B60" s="42"/>
      <c r="C60" s="42"/>
      <c r="D60" s="42"/>
      <c r="E60" s="42"/>
      <c r="F60" s="42"/>
      <c r="G60" s="42"/>
      <c r="H60" s="42"/>
    </row>
    <row r="61" spans="1:8" s="35" customFormat="1" ht="12.75">
      <c r="A61" s="112"/>
      <c r="B61" s="42"/>
      <c r="C61" s="42"/>
      <c r="D61" s="42"/>
      <c r="E61" s="42"/>
      <c r="F61" s="42"/>
      <c r="G61" s="42"/>
      <c r="H61" s="42"/>
    </row>
    <row r="62" spans="1:8" s="35" customFormat="1" ht="12.75">
      <c r="A62" s="112"/>
      <c r="B62" s="42"/>
      <c r="C62" s="42"/>
      <c r="D62" s="42"/>
      <c r="E62" s="42"/>
      <c r="F62" s="42"/>
      <c r="G62" s="42"/>
      <c r="H62" s="42"/>
    </row>
    <row r="63" spans="1:8" s="35" customFormat="1" ht="12.75">
      <c r="A63" s="112"/>
      <c r="B63" s="42"/>
      <c r="C63" s="42"/>
      <c r="D63" s="42"/>
      <c r="E63" s="42"/>
      <c r="F63" s="42"/>
      <c r="G63" s="42"/>
      <c r="H63" s="42"/>
    </row>
    <row r="64" spans="1:8" s="35" customFormat="1" ht="12.75">
      <c r="A64" s="112"/>
      <c r="B64" s="42"/>
      <c r="C64" s="42"/>
      <c r="D64" s="42"/>
      <c r="E64" s="42"/>
      <c r="F64" s="42"/>
      <c r="G64" s="42"/>
      <c r="H64" s="42"/>
    </row>
    <row r="65" spans="1:8" s="35" customFormat="1" ht="12.75">
      <c r="A65" s="112"/>
      <c r="B65" s="42"/>
      <c r="C65" s="42"/>
      <c r="D65" s="42"/>
      <c r="E65" s="42"/>
      <c r="F65" s="42"/>
      <c r="G65" s="42"/>
      <c r="H65" s="42"/>
    </row>
    <row r="66" spans="1:8" s="35" customFormat="1" ht="12.75">
      <c r="A66" s="112"/>
      <c r="B66" s="42"/>
      <c r="C66" s="42"/>
      <c r="D66" s="42"/>
      <c r="E66" s="42"/>
      <c r="F66" s="42"/>
      <c r="G66" s="42"/>
      <c r="H66" s="42"/>
    </row>
    <row r="67" spans="1:8" s="35" customFormat="1" ht="12.75">
      <c r="A67" s="112"/>
      <c r="B67" s="42"/>
      <c r="C67" s="42"/>
      <c r="D67" s="42"/>
      <c r="E67" s="42"/>
      <c r="F67" s="42"/>
      <c r="G67" s="42"/>
      <c r="H67" s="42"/>
    </row>
    <row r="68" spans="1:8" s="35" customFormat="1" ht="12.75">
      <c r="A68" s="112"/>
      <c r="B68" s="42"/>
      <c r="C68" s="42"/>
      <c r="D68" s="42"/>
      <c r="E68" s="42"/>
      <c r="F68" s="42"/>
      <c r="G68" s="42"/>
      <c r="H68" s="42"/>
    </row>
    <row r="69" spans="1:8" s="35" customFormat="1" ht="12.75">
      <c r="A69" s="112"/>
      <c r="B69" s="42"/>
      <c r="C69" s="42"/>
      <c r="D69" s="42"/>
      <c r="E69" s="42"/>
      <c r="F69" s="42"/>
      <c r="G69" s="42"/>
      <c r="H69" s="42"/>
    </row>
    <row r="70" spans="1:8" s="35" customFormat="1" ht="12.75">
      <c r="A70" s="112"/>
      <c r="B70" s="42"/>
      <c r="C70" s="42"/>
      <c r="D70" s="42"/>
      <c r="E70" s="42"/>
      <c r="F70" s="42"/>
      <c r="G70" s="42"/>
      <c r="H70" s="42"/>
    </row>
    <row r="71" spans="1:8" s="35" customFormat="1" ht="12.75">
      <c r="A71" s="112"/>
      <c r="B71" s="42"/>
      <c r="C71" s="42"/>
      <c r="D71" s="42"/>
      <c r="E71" s="42"/>
      <c r="F71" s="42"/>
      <c r="G71" s="42"/>
      <c r="H71" s="42"/>
    </row>
    <row r="72" spans="1:8" s="35" customFormat="1" ht="12.75">
      <c r="A72" s="112"/>
      <c r="B72" s="42"/>
      <c r="C72" s="42"/>
      <c r="D72" s="42"/>
      <c r="E72" s="42"/>
      <c r="F72" s="42"/>
      <c r="G72" s="42"/>
      <c r="H72" s="42"/>
    </row>
    <row r="73" spans="1:8" s="35" customFormat="1" ht="12.75">
      <c r="A73" s="112"/>
      <c r="B73" s="42"/>
      <c r="C73" s="42"/>
      <c r="D73" s="42"/>
      <c r="E73" s="42"/>
      <c r="F73" s="42"/>
      <c r="G73" s="42"/>
      <c r="H73" s="42"/>
    </row>
    <row r="74" spans="1:8" s="35" customFormat="1" ht="12.75">
      <c r="A74" s="112"/>
      <c r="B74" s="42"/>
      <c r="C74" s="42"/>
      <c r="D74" s="42"/>
      <c r="E74" s="42"/>
      <c r="F74" s="42"/>
      <c r="G74" s="42"/>
      <c r="H74" s="42"/>
    </row>
    <row r="75" spans="1:8" s="35" customFormat="1" ht="12.75">
      <c r="A75" s="112"/>
      <c r="B75" s="42"/>
      <c r="C75" s="42"/>
      <c r="D75" s="42"/>
      <c r="E75" s="42"/>
      <c r="F75" s="42"/>
      <c r="G75" s="42"/>
      <c r="H75" s="42"/>
    </row>
    <row r="76" spans="1:8" s="35" customFormat="1" ht="12.75">
      <c r="A76" s="112"/>
      <c r="B76" s="42"/>
      <c r="C76" s="42"/>
      <c r="D76" s="42"/>
      <c r="E76" s="42"/>
      <c r="F76" s="42"/>
      <c r="G76" s="42"/>
      <c r="H76" s="42"/>
    </row>
    <row r="77" spans="1:8" s="35" customFormat="1" ht="12.75">
      <c r="A77" s="112"/>
      <c r="B77" s="42"/>
      <c r="C77" s="42"/>
      <c r="D77" s="42"/>
      <c r="E77" s="42"/>
      <c r="F77" s="42"/>
      <c r="G77" s="42"/>
      <c r="H77" s="42"/>
    </row>
    <row r="78" spans="1:8" s="35" customFormat="1" ht="12.75">
      <c r="A78" s="112"/>
      <c r="B78" s="42"/>
      <c r="C78" s="42"/>
      <c r="D78" s="42"/>
      <c r="E78" s="42"/>
      <c r="F78" s="42"/>
      <c r="G78" s="42"/>
      <c r="H78" s="42"/>
    </row>
    <row r="79" spans="1:8" s="35" customFormat="1" ht="12.75">
      <c r="A79" s="112"/>
      <c r="B79" s="42"/>
      <c r="C79" s="42"/>
      <c r="D79" s="42"/>
      <c r="E79" s="42"/>
      <c r="F79" s="42"/>
      <c r="G79" s="42"/>
      <c r="H79" s="42"/>
    </row>
    <row r="80" spans="1:8" s="35" customFormat="1" ht="12.75">
      <c r="A80" s="112"/>
      <c r="B80" s="42"/>
      <c r="C80" s="42"/>
      <c r="D80" s="42"/>
      <c r="E80" s="42"/>
      <c r="F80" s="42"/>
      <c r="G80" s="42"/>
      <c r="H80" s="42"/>
    </row>
    <row r="81" spans="1:8" s="35" customFormat="1" ht="12.75">
      <c r="A81" s="112"/>
      <c r="B81" s="42"/>
      <c r="C81" s="42"/>
      <c r="D81" s="42"/>
      <c r="E81" s="42"/>
      <c r="F81" s="42"/>
      <c r="G81" s="42"/>
      <c r="H81" s="42"/>
    </row>
    <row r="82" spans="1:8" s="35" customFormat="1" ht="12.75">
      <c r="A82" s="112"/>
      <c r="B82" s="42"/>
      <c r="C82" s="42"/>
      <c r="D82" s="42"/>
      <c r="E82" s="42"/>
      <c r="F82" s="42"/>
      <c r="G82" s="42"/>
      <c r="H82" s="42"/>
    </row>
    <row r="83" spans="1:8" s="35" customFormat="1" ht="12.75">
      <c r="A83" s="112"/>
      <c r="B83" s="42"/>
      <c r="C83" s="42"/>
      <c r="D83" s="42"/>
      <c r="E83" s="42"/>
      <c r="F83" s="42"/>
      <c r="G83" s="42"/>
      <c r="H83" s="42"/>
    </row>
    <row r="84" spans="1:8" s="35" customFormat="1" ht="12.75">
      <c r="A84" s="112"/>
      <c r="B84" s="42"/>
      <c r="C84" s="42"/>
      <c r="D84" s="42"/>
      <c r="E84" s="42"/>
      <c r="F84" s="42"/>
      <c r="G84" s="42"/>
      <c r="H84" s="42"/>
    </row>
    <row r="85" spans="1:8" s="35" customFormat="1" ht="12.75">
      <c r="A85" s="112"/>
      <c r="B85" s="42"/>
      <c r="C85" s="42"/>
      <c r="D85" s="42"/>
      <c r="E85" s="42"/>
      <c r="F85" s="42"/>
      <c r="G85" s="42"/>
      <c r="H85" s="42"/>
    </row>
    <row r="86" spans="1:8" s="35" customFormat="1" ht="12.75">
      <c r="A86" s="112"/>
      <c r="B86" s="42"/>
      <c r="C86" s="42"/>
      <c r="D86" s="42"/>
      <c r="E86" s="42"/>
      <c r="F86" s="42"/>
      <c r="G86" s="42"/>
      <c r="H86" s="42"/>
    </row>
    <row r="87" spans="1:8" s="35" customFormat="1" ht="12.75">
      <c r="A87" s="112"/>
      <c r="B87" s="42"/>
      <c r="C87" s="42"/>
      <c r="D87" s="42"/>
      <c r="E87" s="42"/>
      <c r="F87" s="42"/>
      <c r="G87" s="42"/>
      <c r="H87" s="42"/>
    </row>
    <row r="88" spans="1:8" s="35" customFormat="1" ht="12.75">
      <c r="A88" s="112"/>
      <c r="B88" s="42"/>
      <c r="C88" s="42"/>
      <c r="D88" s="42"/>
      <c r="E88" s="42"/>
      <c r="F88" s="42"/>
      <c r="G88" s="42"/>
      <c r="H88" s="42"/>
    </row>
    <row r="89" spans="1:8" s="35" customFormat="1" ht="12.75">
      <c r="A89" s="112"/>
      <c r="B89" s="42"/>
      <c r="C89" s="42"/>
      <c r="D89" s="42"/>
      <c r="E89" s="42"/>
      <c r="F89" s="42"/>
      <c r="G89" s="42"/>
      <c r="H89" s="42"/>
    </row>
    <row r="90" spans="1:8" s="35" customFormat="1" ht="12.75">
      <c r="A90" s="112"/>
      <c r="B90" s="42"/>
      <c r="C90" s="42"/>
      <c r="D90" s="42"/>
      <c r="E90" s="42"/>
      <c r="F90" s="42"/>
      <c r="G90" s="42"/>
      <c r="H90" s="42"/>
    </row>
    <row r="91" spans="1:8" s="35" customFormat="1" ht="12.75">
      <c r="A91" s="112"/>
      <c r="B91" s="42"/>
      <c r="C91" s="42"/>
      <c r="D91" s="42"/>
      <c r="E91" s="42"/>
      <c r="F91" s="42"/>
      <c r="G91" s="42"/>
      <c r="H91" s="42"/>
    </row>
    <row r="92" spans="1:8" s="35" customFormat="1" ht="12.75">
      <c r="A92" s="112"/>
      <c r="B92" s="42"/>
      <c r="C92" s="42"/>
      <c r="D92" s="42"/>
      <c r="E92" s="42"/>
      <c r="F92" s="42"/>
      <c r="G92" s="42"/>
      <c r="H92" s="42"/>
    </row>
    <row r="93" spans="1:8" s="35" customFormat="1" ht="12.75">
      <c r="A93" s="112"/>
      <c r="B93" s="42"/>
      <c r="C93" s="42"/>
      <c r="D93" s="42"/>
      <c r="E93" s="42"/>
      <c r="F93" s="42"/>
      <c r="G93" s="42"/>
      <c r="H93" s="42"/>
    </row>
    <row r="94" spans="1:8" s="35" customFormat="1" ht="12.75">
      <c r="A94" s="112"/>
      <c r="B94" s="42"/>
      <c r="C94" s="42"/>
      <c r="D94" s="42"/>
      <c r="E94" s="42"/>
      <c r="F94" s="42"/>
      <c r="G94" s="42"/>
      <c r="H94" s="42"/>
    </row>
    <row r="95" spans="1:8" s="35" customFormat="1" ht="12.75">
      <c r="A95" s="112"/>
      <c r="B95" s="42"/>
      <c r="C95" s="42"/>
      <c r="D95" s="42"/>
      <c r="E95" s="42"/>
      <c r="F95" s="42"/>
      <c r="G95" s="42"/>
      <c r="H95" s="42"/>
    </row>
    <row r="96" spans="1:8" s="35" customFormat="1" ht="12.75">
      <c r="A96" s="112"/>
      <c r="B96" s="42"/>
      <c r="C96" s="42"/>
      <c r="D96" s="42"/>
      <c r="E96" s="42"/>
      <c r="F96" s="42"/>
      <c r="G96" s="42"/>
      <c r="H96" s="42"/>
    </row>
    <row r="97" spans="1:8" s="35" customFormat="1" ht="12.75">
      <c r="A97" s="112"/>
      <c r="B97" s="42"/>
      <c r="C97" s="42"/>
      <c r="D97" s="42"/>
      <c r="E97" s="42"/>
      <c r="F97" s="42"/>
      <c r="G97" s="42"/>
      <c r="H97" s="42"/>
    </row>
    <row r="98" spans="1:8" s="35" customFormat="1" ht="12.75">
      <c r="A98" s="112"/>
      <c r="B98" s="42"/>
      <c r="C98" s="42"/>
      <c r="D98" s="42"/>
      <c r="E98" s="42"/>
      <c r="F98" s="42"/>
      <c r="G98" s="42"/>
      <c r="H98" s="42"/>
    </row>
    <row r="99" spans="1:8" s="35" customFormat="1" ht="12.75">
      <c r="A99" s="112"/>
      <c r="B99" s="42"/>
      <c r="C99" s="42"/>
      <c r="D99" s="42"/>
      <c r="E99" s="42"/>
      <c r="F99" s="42"/>
      <c r="G99" s="42"/>
      <c r="H99" s="42"/>
    </row>
    <row r="100" spans="1:8" s="35" customFormat="1" ht="12.75">
      <c r="A100" s="112"/>
      <c r="B100" s="42"/>
      <c r="C100" s="42"/>
      <c r="D100" s="42"/>
      <c r="E100" s="42"/>
      <c r="F100" s="42"/>
      <c r="G100" s="42"/>
      <c r="H100" s="42"/>
    </row>
    <row r="101" spans="1:8" s="35" customFormat="1" ht="12.75">
      <c r="A101" s="112"/>
      <c r="B101" s="42"/>
      <c r="C101" s="42"/>
      <c r="D101" s="42"/>
      <c r="E101" s="42"/>
      <c r="F101" s="42"/>
      <c r="G101" s="42"/>
      <c r="H101" s="42"/>
    </row>
    <row r="102" spans="1:8" s="35" customFormat="1" ht="12.75">
      <c r="A102" s="112"/>
      <c r="B102" s="42"/>
      <c r="C102" s="42"/>
      <c r="D102" s="42"/>
      <c r="E102" s="42"/>
      <c r="F102" s="42"/>
      <c r="G102" s="42"/>
      <c r="H102" s="42"/>
    </row>
    <row r="103" spans="1:8" s="35" customFormat="1" ht="12.75">
      <c r="A103" s="112"/>
      <c r="B103" s="42"/>
      <c r="C103" s="42"/>
      <c r="D103" s="42"/>
      <c r="E103" s="42"/>
      <c r="F103" s="42"/>
      <c r="G103" s="42"/>
      <c r="H103" s="42"/>
    </row>
    <row r="104" spans="1:8" s="35" customFormat="1" ht="12.75">
      <c r="A104" s="112"/>
      <c r="B104" s="42"/>
      <c r="C104" s="42"/>
      <c r="D104" s="42"/>
      <c r="E104" s="42"/>
      <c r="F104" s="42"/>
      <c r="G104" s="42"/>
      <c r="H104" s="42"/>
    </row>
    <row r="105" spans="1:8" s="35" customFormat="1" ht="12.75">
      <c r="A105" s="112"/>
      <c r="B105" s="42"/>
      <c r="C105" s="42"/>
      <c r="D105" s="42"/>
      <c r="E105" s="42"/>
      <c r="F105" s="42"/>
      <c r="G105" s="42"/>
      <c r="H105" s="42"/>
    </row>
    <row r="106" spans="1:8" s="35" customFormat="1" ht="12.75">
      <c r="A106" s="112"/>
      <c r="B106" s="42"/>
      <c r="C106" s="42"/>
      <c r="D106" s="42"/>
      <c r="E106" s="42"/>
      <c r="F106" s="42"/>
      <c r="G106" s="42"/>
      <c r="H106" s="42"/>
    </row>
    <row r="107" spans="1:8" s="35" customFormat="1" ht="12.75">
      <c r="A107" s="112"/>
      <c r="B107" s="42"/>
      <c r="C107" s="42"/>
      <c r="D107" s="42"/>
      <c r="E107" s="42"/>
      <c r="F107" s="42"/>
      <c r="G107" s="42"/>
      <c r="H107" s="42"/>
    </row>
    <row r="108" spans="1:8" s="35" customFormat="1" ht="12.75">
      <c r="A108" s="112"/>
      <c r="B108" s="42"/>
      <c r="C108" s="42"/>
      <c r="D108" s="42"/>
      <c r="E108" s="42"/>
      <c r="F108" s="42"/>
      <c r="G108" s="42"/>
      <c r="H108" s="42"/>
    </row>
    <row r="109" spans="1:8" s="35" customFormat="1" ht="12.75">
      <c r="A109" s="112"/>
      <c r="B109" s="42"/>
      <c r="C109" s="42"/>
      <c r="D109" s="42"/>
      <c r="E109" s="42"/>
      <c r="F109" s="42"/>
      <c r="G109" s="42"/>
      <c r="H109" s="42"/>
    </row>
    <row r="110" spans="1:8" s="35" customFormat="1" ht="12.75">
      <c r="A110" s="112"/>
      <c r="B110" s="42"/>
      <c r="C110" s="42"/>
      <c r="D110" s="42"/>
      <c r="E110" s="42"/>
      <c r="F110" s="42"/>
      <c r="G110" s="42"/>
      <c r="H110" s="42"/>
    </row>
    <row r="111" spans="1:8" s="35" customFormat="1" ht="12.75">
      <c r="A111" s="112"/>
      <c r="B111" s="42"/>
      <c r="C111" s="42"/>
      <c r="D111" s="42"/>
      <c r="E111" s="42"/>
      <c r="F111" s="42"/>
      <c r="G111" s="42"/>
      <c r="H111" s="42"/>
    </row>
    <row r="112" spans="1:8" s="35" customFormat="1" ht="12.75">
      <c r="A112" s="112"/>
      <c r="B112" s="42"/>
      <c r="C112" s="42"/>
      <c r="D112" s="42"/>
      <c r="E112" s="42"/>
      <c r="F112" s="42"/>
      <c r="G112" s="42"/>
      <c r="H112" s="42"/>
    </row>
    <row r="113" spans="1:8" s="35" customFormat="1" ht="12.75">
      <c r="A113" s="112"/>
      <c r="B113" s="42"/>
      <c r="C113" s="42"/>
      <c r="D113" s="42"/>
      <c r="E113" s="42"/>
      <c r="F113" s="42"/>
      <c r="G113" s="42"/>
      <c r="H113" s="42"/>
    </row>
    <row r="114" spans="1:8" s="35" customFormat="1" ht="12.75">
      <c r="A114" s="112"/>
      <c r="B114" s="42"/>
      <c r="C114" s="42"/>
      <c r="D114" s="42"/>
      <c r="E114" s="42"/>
      <c r="F114" s="42"/>
      <c r="G114" s="42"/>
      <c r="H114" s="42"/>
    </row>
    <row r="115" spans="1:8" s="35" customFormat="1" ht="12.75">
      <c r="A115" s="112"/>
      <c r="B115" s="42"/>
      <c r="C115" s="42"/>
      <c r="D115" s="42"/>
      <c r="E115" s="42"/>
      <c r="F115" s="42"/>
      <c r="G115" s="42"/>
      <c r="H115" s="42"/>
    </row>
    <row r="116" spans="1:8" s="35" customFormat="1" ht="12.75">
      <c r="A116" s="112"/>
      <c r="B116" s="42"/>
      <c r="C116" s="42"/>
      <c r="D116" s="42"/>
      <c r="E116" s="42"/>
      <c r="F116" s="42"/>
      <c r="G116" s="42"/>
      <c r="H116" s="42"/>
    </row>
    <row r="117" spans="1:8" s="35" customFormat="1" ht="12.75">
      <c r="A117" s="112"/>
      <c r="B117" s="42"/>
      <c r="C117" s="42"/>
      <c r="D117" s="42"/>
      <c r="E117" s="42"/>
      <c r="F117" s="42"/>
      <c r="G117" s="42"/>
      <c r="H117" s="42"/>
    </row>
    <row r="118" spans="1:8" s="35" customFormat="1" ht="12.75">
      <c r="A118" s="112"/>
      <c r="B118" s="42"/>
      <c r="C118" s="42"/>
      <c r="D118" s="42"/>
      <c r="E118" s="42"/>
      <c r="F118" s="42"/>
      <c r="G118" s="42"/>
      <c r="H118" s="42"/>
    </row>
    <row r="119" spans="1:8" s="35" customFormat="1" ht="12.75">
      <c r="A119" s="112"/>
      <c r="B119" s="42"/>
      <c r="C119" s="42"/>
      <c r="D119" s="42"/>
      <c r="E119" s="42"/>
      <c r="F119" s="42"/>
      <c r="G119" s="42"/>
      <c r="H119" s="42"/>
    </row>
    <row r="120" spans="1:8" s="35" customFormat="1" ht="12.75">
      <c r="A120" s="112"/>
      <c r="B120" s="42"/>
      <c r="C120" s="42"/>
      <c r="D120" s="42"/>
      <c r="E120" s="42"/>
      <c r="F120" s="42"/>
      <c r="G120" s="42"/>
      <c r="H120" s="42"/>
    </row>
    <row r="121" spans="1:8" s="35" customFormat="1" ht="12.75">
      <c r="A121" s="112"/>
      <c r="B121" s="42"/>
      <c r="C121" s="42"/>
      <c r="D121" s="42"/>
      <c r="E121" s="42"/>
      <c r="F121" s="42"/>
      <c r="G121" s="42"/>
      <c r="H121" s="42"/>
    </row>
    <row r="122" spans="1:8" s="35" customFormat="1" ht="12.75">
      <c r="A122" s="112"/>
      <c r="B122" s="42"/>
      <c r="C122" s="42"/>
      <c r="D122" s="42"/>
      <c r="E122" s="42"/>
      <c r="F122" s="42"/>
      <c r="G122" s="42"/>
      <c r="H122" s="42"/>
    </row>
    <row r="123" spans="1:8" s="35" customFormat="1" ht="12.75">
      <c r="A123" s="112"/>
      <c r="B123" s="42"/>
      <c r="C123" s="42"/>
      <c r="D123" s="42"/>
      <c r="E123" s="42"/>
      <c r="F123" s="42"/>
      <c r="G123" s="42"/>
      <c r="H123" s="42"/>
    </row>
    <row r="124" spans="1:8" s="35" customFormat="1" ht="12.75">
      <c r="A124" s="112"/>
      <c r="B124" s="42"/>
      <c r="C124" s="42"/>
      <c r="D124" s="42"/>
      <c r="E124" s="42"/>
      <c r="F124" s="42"/>
      <c r="G124" s="42"/>
      <c r="H124" s="42"/>
    </row>
    <row r="125" spans="1:8" s="35" customFormat="1" ht="12.75">
      <c r="A125" s="112"/>
      <c r="B125" s="42"/>
      <c r="C125" s="42"/>
      <c r="D125" s="42"/>
      <c r="E125" s="42"/>
      <c r="F125" s="42"/>
      <c r="G125" s="42"/>
      <c r="H125" s="42"/>
    </row>
    <row r="126" spans="1:8" s="35" customFormat="1" ht="12.75">
      <c r="A126" s="112"/>
      <c r="B126" s="42"/>
      <c r="C126" s="42"/>
      <c r="D126" s="42"/>
      <c r="E126" s="42"/>
      <c r="F126" s="42"/>
      <c r="G126" s="42"/>
      <c r="H126" s="42"/>
    </row>
    <row r="127" spans="1:8" s="35" customFormat="1" ht="12.75">
      <c r="A127" s="112"/>
      <c r="B127" s="42"/>
      <c r="C127" s="42"/>
      <c r="D127" s="42"/>
      <c r="E127" s="42"/>
      <c r="F127" s="42"/>
      <c r="G127" s="42"/>
      <c r="H127" s="42"/>
    </row>
    <row r="128" spans="1:8" s="35" customFormat="1" ht="12.75">
      <c r="A128" s="112"/>
      <c r="B128" s="42"/>
      <c r="C128" s="42"/>
      <c r="D128" s="42"/>
      <c r="E128" s="42"/>
      <c r="F128" s="42"/>
      <c r="G128" s="42"/>
      <c r="H128" s="42"/>
    </row>
    <row r="129" spans="1:8" s="35" customFormat="1" ht="12.75">
      <c r="A129" s="112"/>
      <c r="B129" s="42"/>
      <c r="C129" s="42"/>
      <c r="D129" s="42"/>
      <c r="E129" s="42"/>
      <c r="F129" s="42"/>
      <c r="G129" s="42"/>
      <c r="H129" s="42"/>
    </row>
    <row r="130" spans="1:8" s="35" customFormat="1" ht="12.75">
      <c r="A130" s="112"/>
      <c r="B130" s="42"/>
      <c r="C130" s="42"/>
      <c r="D130" s="42"/>
      <c r="E130" s="42"/>
      <c r="F130" s="42"/>
      <c r="G130" s="42"/>
      <c r="H130" s="42"/>
    </row>
    <row r="131" spans="1:8" s="35" customFormat="1" ht="12.75">
      <c r="A131" s="112"/>
      <c r="B131" s="42"/>
      <c r="C131" s="42"/>
      <c r="D131" s="42"/>
      <c r="E131" s="42"/>
      <c r="F131" s="42"/>
      <c r="G131" s="42"/>
      <c r="H131" s="42"/>
    </row>
    <row r="132" spans="1:8" s="35" customFormat="1" ht="12.75">
      <c r="A132" s="112"/>
      <c r="B132" s="42"/>
      <c r="C132" s="42"/>
      <c r="D132" s="42"/>
      <c r="E132" s="42"/>
      <c r="F132" s="42"/>
      <c r="G132" s="42"/>
      <c r="H132" s="42"/>
    </row>
    <row r="133" spans="1:8" s="35" customFormat="1" ht="12.75">
      <c r="A133" s="112"/>
      <c r="B133" s="42"/>
      <c r="C133" s="42"/>
      <c r="D133" s="42"/>
      <c r="E133" s="42"/>
      <c r="F133" s="42"/>
      <c r="G133" s="42"/>
      <c r="H133" s="42"/>
    </row>
    <row r="134" spans="1:8" s="35" customFormat="1" ht="12.75">
      <c r="A134" s="112"/>
      <c r="B134" s="42"/>
      <c r="C134" s="42"/>
      <c r="D134" s="42"/>
      <c r="E134" s="42"/>
      <c r="F134" s="42"/>
      <c r="G134" s="42"/>
      <c r="H134" s="42"/>
    </row>
    <row r="135" spans="1:8" s="35" customFormat="1" ht="12.75">
      <c r="A135" s="112"/>
      <c r="B135" s="42"/>
      <c r="C135" s="42"/>
      <c r="D135" s="42"/>
      <c r="E135" s="42"/>
      <c r="F135" s="42"/>
      <c r="G135" s="42"/>
      <c r="H135" s="42"/>
    </row>
    <row r="136" spans="1:8" s="35" customFormat="1" ht="12.75">
      <c r="A136" s="112"/>
      <c r="B136" s="42"/>
      <c r="C136" s="42"/>
      <c r="D136" s="42"/>
      <c r="E136" s="42"/>
      <c r="F136" s="42"/>
      <c r="G136" s="42"/>
      <c r="H136" s="42"/>
    </row>
    <row r="137" spans="1:8" s="35" customFormat="1" ht="12.75">
      <c r="A137" s="112"/>
      <c r="B137" s="42"/>
      <c r="C137" s="42"/>
      <c r="D137" s="42"/>
      <c r="E137" s="42"/>
      <c r="F137" s="42"/>
      <c r="G137" s="42"/>
      <c r="H137" s="42"/>
    </row>
    <row r="138" spans="1:8" s="35" customFormat="1" ht="12.75">
      <c r="A138" s="112"/>
      <c r="B138" s="42"/>
      <c r="C138" s="42"/>
      <c r="D138" s="42"/>
      <c r="E138" s="42"/>
      <c r="F138" s="42"/>
      <c r="G138" s="42"/>
      <c r="H138" s="42"/>
    </row>
    <row r="139" spans="1:8" s="35" customFormat="1" ht="12.75">
      <c r="A139" s="112"/>
      <c r="B139" s="42"/>
      <c r="C139" s="42"/>
      <c r="D139" s="42"/>
      <c r="E139" s="42"/>
      <c r="F139" s="42"/>
      <c r="G139" s="42"/>
      <c r="H139" s="42"/>
    </row>
    <row r="140" spans="1:8" s="35" customFormat="1" ht="12.75">
      <c r="A140" s="112"/>
      <c r="B140" s="42"/>
      <c r="C140" s="42"/>
      <c r="D140" s="42"/>
      <c r="E140" s="42"/>
      <c r="F140" s="42"/>
      <c r="G140" s="42"/>
      <c r="H140" s="42"/>
    </row>
    <row r="141" spans="1:8" s="35" customFormat="1" ht="12.75">
      <c r="A141" s="112"/>
      <c r="B141" s="42"/>
      <c r="C141" s="42"/>
      <c r="D141" s="42"/>
      <c r="E141" s="42"/>
      <c r="F141" s="42"/>
      <c r="G141" s="42"/>
      <c r="H141" s="42"/>
    </row>
    <row r="142" spans="1:8" s="35" customFormat="1" ht="12.75">
      <c r="A142" s="112"/>
      <c r="B142" s="42"/>
      <c r="C142" s="42"/>
      <c r="D142" s="42"/>
      <c r="E142" s="42"/>
      <c r="F142" s="42"/>
      <c r="G142" s="42"/>
      <c r="H142" s="42"/>
    </row>
    <row r="143" spans="1:8" s="35" customFormat="1" ht="12.75">
      <c r="A143" s="112"/>
      <c r="B143" s="42"/>
      <c r="C143" s="42"/>
      <c r="D143" s="42"/>
      <c r="E143" s="42"/>
      <c r="F143" s="42"/>
      <c r="G143" s="42"/>
      <c r="H143" s="42"/>
    </row>
    <row r="144" spans="1:8" s="35" customFormat="1" ht="12.75">
      <c r="A144" s="112"/>
      <c r="B144" s="42"/>
      <c r="C144" s="42"/>
      <c r="D144" s="42"/>
      <c r="E144" s="42"/>
      <c r="F144" s="42"/>
      <c r="G144" s="42"/>
      <c r="H144" s="42"/>
    </row>
    <row r="145" spans="1:8" s="35" customFormat="1" ht="12.75">
      <c r="A145" s="112"/>
      <c r="B145" s="42"/>
      <c r="C145" s="42"/>
      <c r="D145" s="42"/>
      <c r="E145" s="42"/>
      <c r="F145" s="42"/>
      <c r="G145" s="42"/>
      <c r="H145" s="42"/>
    </row>
    <row r="146" spans="1:8" s="35" customFormat="1" ht="12.75">
      <c r="A146" s="112"/>
      <c r="B146" s="42"/>
      <c r="C146" s="42"/>
      <c r="D146" s="42"/>
      <c r="E146" s="42"/>
      <c r="F146" s="42"/>
      <c r="G146" s="42"/>
      <c r="H146" s="42"/>
    </row>
    <row r="147" spans="1:8" s="35" customFormat="1" ht="12.75">
      <c r="A147" s="112"/>
      <c r="B147" s="42"/>
      <c r="C147" s="42"/>
      <c r="D147" s="42"/>
      <c r="E147" s="42"/>
      <c r="F147" s="42"/>
      <c r="G147" s="42"/>
      <c r="H147" s="42"/>
    </row>
    <row r="148" spans="1:8" s="35" customFormat="1" ht="12.75">
      <c r="A148" s="112"/>
      <c r="B148" s="42"/>
      <c r="C148" s="42"/>
      <c r="D148" s="42"/>
      <c r="E148" s="42"/>
      <c r="F148" s="42"/>
      <c r="G148" s="42"/>
      <c r="H148" s="42"/>
    </row>
    <row r="149" spans="1:8" s="35" customFormat="1" ht="12.75">
      <c r="A149" s="112"/>
      <c r="B149" s="42"/>
      <c r="C149" s="42"/>
      <c r="D149" s="42"/>
      <c r="E149" s="42"/>
      <c r="F149" s="42"/>
      <c r="G149" s="42"/>
      <c r="H149" s="42"/>
    </row>
    <row r="150" spans="1:8" s="35" customFormat="1" ht="12.75">
      <c r="A150" s="112"/>
      <c r="B150" s="42"/>
      <c r="C150" s="42"/>
      <c r="D150" s="42"/>
      <c r="E150" s="42"/>
      <c r="F150" s="42"/>
      <c r="G150" s="42"/>
      <c r="H150" s="42"/>
    </row>
    <row r="151" spans="1:8" s="35" customFormat="1" ht="12.75">
      <c r="A151" s="112"/>
      <c r="B151" s="42"/>
      <c r="C151" s="42"/>
      <c r="D151" s="42"/>
      <c r="E151" s="42"/>
      <c r="F151" s="42"/>
      <c r="G151" s="42"/>
      <c r="H151" s="42"/>
    </row>
    <row r="152" spans="1:8" s="35" customFormat="1" ht="12.75">
      <c r="A152" s="112"/>
      <c r="B152" s="42"/>
      <c r="C152" s="42"/>
      <c r="D152" s="42"/>
      <c r="E152" s="42"/>
      <c r="F152" s="42"/>
      <c r="G152" s="42"/>
      <c r="H152" s="42"/>
    </row>
    <row r="153" spans="1:8" s="35" customFormat="1" ht="12.75">
      <c r="A153" s="112"/>
      <c r="B153" s="42"/>
      <c r="C153" s="42"/>
      <c r="D153" s="42"/>
      <c r="E153" s="42"/>
      <c r="F153" s="42"/>
      <c r="G153" s="42"/>
      <c r="H153" s="42"/>
    </row>
    <row r="154" spans="1:8" s="35" customFormat="1" ht="12.75">
      <c r="A154" s="112"/>
      <c r="B154" s="42"/>
      <c r="C154" s="42"/>
      <c r="D154" s="42"/>
      <c r="E154" s="42"/>
      <c r="F154" s="42"/>
      <c r="G154" s="42"/>
      <c r="H154" s="42"/>
    </row>
    <row r="155" spans="1:8" s="35" customFormat="1" ht="12.75">
      <c r="A155" s="112"/>
      <c r="B155" s="42"/>
      <c r="C155" s="42"/>
      <c r="D155" s="42"/>
      <c r="E155" s="42"/>
      <c r="F155" s="42"/>
      <c r="G155" s="42"/>
      <c r="H155" s="42"/>
    </row>
    <row r="156" spans="1:8" s="35" customFormat="1" ht="12.75">
      <c r="A156" s="112"/>
      <c r="B156" s="42"/>
      <c r="C156" s="42"/>
      <c r="D156" s="42"/>
      <c r="E156" s="42"/>
      <c r="F156" s="42"/>
      <c r="G156" s="42"/>
      <c r="H156" s="42"/>
    </row>
    <row r="157" spans="1:8" s="35" customFormat="1" ht="12.75">
      <c r="A157" s="112"/>
      <c r="B157" s="42"/>
      <c r="C157" s="42"/>
      <c r="D157" s="42"/>
      <c r="E157" s="42"/>
      <c r="F157" s="42"/>
      <c r="G157" s="42"/>
      <c r="H157" s="42"/>
    </row>
    <row r="158" spans="1:8" s="35" customFormat="1" ht="12.75">
      <c r="A158" s="112"/>
      <c r="B158" s="42"/>
      <c r="C158" s="42"/>
      <c r="D158" s="42"/>
      <c r="E158" s="42"/>
      <c r="F158" s="42"/>
      <c r="G158" s="42"/>
      <c r="H158" s="42"/>
    </row>
    <row r="159" spans="1:8" s="35" customFormat="1" ht="12.75">
      <c r="A159" s="112"/>
      <c r="B159" s="42"/>
      <c r="C159" s="42"/>
      <c r="D159" s="42"/>
      <c r="E159" s="42"/>
      <c r="F159" s="42"/>
      <c r="G159" s="42"/>
      <c r="H159" s="42"/>
    </row>
    <row r="160" spans="1:8" s="35" customFormat="1" ht="12.75">
      <c r="A160" s="112"/>
      <c r="B160" s="42"/>
      <c r="C160" s="42"/>
      <c r="D160" s="42"/>
      <c r="E160" s="42"/>
      <c r="F160" s="42"/>
      <c r="G160" s="42"/>
      <c r="H160" s="42"/>
    </row>
    <row r="161" spans="1:8" s="35" customFormat="1" ht="12.75">
      <c r="A161" s="112"/>
      <c r="B161" s="42"/>
      <c r="C161" s="42"/>
      <c r="D161" s="42"/>
      <c r="E161" s="42"/>
      <c r="F161" s="42"/>
      <c r="G161" s="42"/>
      <c r="H161" s="42"/>
    </row>
    <row r="162" spans="1:8" s="35" customFormat="1" ht="12.75">
      <c r="A162" s="112"/>
      <c r="B162" s="42"/>
      <c r="C162" s="42"/>
      <c r="D162" s="42"/>
      <c r="E162" s="42"/>
      <c r="F162" s="42"/>
      <c r="G162" s="42"/>
      <c r="H162" s="42"/>
    </row>
    <row r="163" spans="1:8" s="35" customFormat="1" ht="12.75">
      <c r="A163" s="112"/>
      <c r="B163" s="42"/>
      <c r="C163" s="42"/>
      <c r="D163" s="42"/>
      <c r="E163" s="42"/>
      <c r="F163" s="42"/>
      <c r="G163" s="42"/>
      <c r="H163" s="42"/>
    </row>
    <row r="164" spans="1:8" s="35" customFormat="1" ht="12.75">
      <c r="A164" s="112"/>
      <c r="B164" s="42"/>
      <c r="C164" s="42"/>
      <c r="D164" s="42"/>
      <c r="E164" s="42"/>
      <c r="F164" s="42"/>
      <c r="G164" s="42"/>
      <c r="H164" s="42"/>
    </row>
    <row r="165" spans="1:8" s="35" customFormat="1" ht="12.75">
      <c r="A165" s="112"/>
      <c r="B165" s="42"/>
      <c r="C165" s="42"/>
      <c r="D165" s="42"/>
      <c r="E165" s="42"/>
      <c r="F165" s="42"/>
      <c r="G165" s="42"/>
      <c r="H165" s="42"/>
    </row>
    <row r="166" spans="1:8" s="35" customFormat="1" ht="12.75">
      <c r="A166" s="112"/>
      <c r="B166" s="42"/>
      <c r="C166" s="42"/>
      <c r="D166" s="42"/>
      <c r="E166" s="42"/>
      <c r="F166" s="42"/>
      <c r="G166" s="42"/>
      <c r="H166" s="42"/>
    </row>
    <row r="167" spans="1:8" s="35" customFormat="1" ht="12.75">
      <c r="A167" s="112"/>
      <c r="B167" s="42"/>
      <c r="C167" s="42"/>
      <c r="D167" s="42"/>
      <c r="E167" s="42"/>
      <c r="F167" s="42"/>
      <c r="G167" s="42"/>
      <c r="H167" s="42"/>
    </row>
    <row r="168" spans="1:8" s="35" customFormat="1" ht="12.75">
      <c r="A168" s="112"/>
      <c r="B168" s="42"/>
      <c r="C168" s="42"/>
      <c r="D168" s="42"/>
      <c r="E168" s="42"/>
      <c r="F168" s="42"/>
      <c r="G168" s="42"/>
      <c r="H168" s="42"/>
    </row>
    <row r="169" spans="1:8" s="35" customFormat="1" ht="12.75">
      <c r="A169" s="112"/>
      <c r="B169" s="42"/>
      <c r="C169" s="42"/>
      <c r="D169" s="42"/>
      <c r="E169" s="42"/>
      <c r="F169" s="42"/>
      <c r="G169" s="42"/>
      <c r="H169" s="42"/>
    </row>
    <row r="170" spans="1:8" s="35" customFormat="1" ht="12.75">
      <c r="A170" s="112"/>
      <c r="B170" s="42"/>
      <c r="C170" s="42"/>
      <c r="D170" s="42"/>
      <c r="E170" s="42"/>
      <c r="F170" s="42"/>
      <c r="G170" s="42"/>
      <c r="H170" s="42"/>
    </row>
    <row r="171" spans="1:8" s="35" customFormat="1" ht="12.75">
      <c r="A171" s="112"/>
      <c r="B171" s="42"/>
      <c r="C171" s="42"/>
      <c r="D171" s="42"/>
      <c r="E171" s="42"/>
      <c r="F171" s="42"/>
      <c r="G171" s="42"/>
      <c r="H171" s="42"/>
    </row>
    <row r="172" spans="1:8" s="35" customFormat="1" ht="12.75">
      <c r="A172" s="112"/>
      <c r="B172" s="42"/>
      <c r="C172" s="42"/>
      <c r="D172" s="42"/>
      <c r="E172" s="42"/>
      <c r="F172" s="42"/>
      <c r="G172" s="42"/>
      <c r="H172" s="42"/>
    </row>
    <row r="173" spans="1:8" s="35" customFormat="1" ht="12.75">
      <c r="A173" s="112"/>
      <c r="B173" s="42"/>
      <c r="C173" s="42"/>
      <c r="D173" s="42"/>
      <c r="E173" s="42"/>
      <c r="F173" s="42"/>
      <c r="G173" s="42"/>
      <c r="H173" s="42"/>
    </row>
    <row r="174" spans="1:8" s="35" customFormat="1" ht="12.75">
      <c r="A174" s="112"/>
      <c r="B174" s="42"/>
      <c r="C174" s="42"/>
      <c r="D174" s="42"/>
      <c r="E174" s="42"/>
      <c r="F174" s="42"/>
      <c r="G174" s="42"/>
      <c r="H174" s="42"/>
    </row>
    <row r="175" spans="1:8" s="35" customFormat="1" ht="12.75">
      <c r="A175" s="112"/>
      <c r="B175" s="42"/>
      <c r="C175" s="42"/>
      <c r="D175" s="42"/>
      <c r="E175" s="42"/>
      <c r="F175" s="42"/>
      <c r="G175" s="42"/>
      <c r="H175" s="42"/>
    </row>
    <row r="176" spans="1:8" s="35" customFormat="1" ht="12.75">
      <c r="A176" s="112"/>
      <c r="B176" s="42"/>
      <c r="C176" s="42"/>
      <c r="D176" s="42"/>
      <c r="E176" s="42"/>
      <c r="F176" s="42"/>
      <c r="G176" s="42"/>
      <c r="H176" s="42"/>
    </row>
    <row r="177" spans="1:8" s="35" customFormat="1" ht="12.75">
      <c r="A177" s="112"/>
      <c r="B177" s="42"/>
      <c r="C177" s="42"/>
      <c r="D177" s="42"/>
      <c r="E177" s="42"/>
      <c r="F177" s="42"/>
      <c r="G177" s="42"/>
      <c r="H177" s="42"/>
    </row>
    <row r="178" spans="1:8" s="35" customFormat="1" ht="12.75">
      <c r="A178" s="112"/>
      <c r="B178" s="42"/>
      <c r="C178" s="42"/>
      <c r="D178" s="42"/>
      <c r="E178" s="42"/>
      <c r="F178" s="42"/>
      <c r="G178" s="42"/>
      <c r="H178" s="42"/>
    </row>
    <row r="179" spans="1:8" s="35" customFormat="1" ht="12.75">
      <c r="A179" s="112"/>
      <c r="B179" s="42"/>
      <c r="C179" s="42"/>
      <c r="D179" s="42"/>
      <c r="E179" s="42"/>
      <c r="F179" s="42"/>
      <c r="G179" s="42"/>
      <c r="H179" s="42"/>
    </row>
    <row r="180" spans="1:8" s="35" customFormat="1" ht="12.75">
      <c r="A180" s="112"/>
      <c r="B180" s="42"/>
      <c r="C180" s="42"/>
      <c r="D180" s="42"/>
      <c r="E180" s="42"/>
      <c r="F180" s="42"/>
      <c r="G180" s="42"/>
      <c r="H180" s="42"/>
    </row>
    <row r="181" spans="1:8" s="35" customFormat="1" ht="12.75">
      <c r="A181" s="112"/>
      <c r="B181" s="42"/>
      <c r="C181" s="42"/>
      <c r="D181" s="42"/>
      <c r="E181" s="42"/>
      <c r="F181" s="42"/>
      <c r="G181" s="42"/>
      <c r="H181" s="42"/>
    </row>
    <row r="182" spans="1:8" s="35" customFormat="1" ht="12.75">
      <c r="A182" s="112"/>
      <c r="B182" s="42"/>
      <c r="C182" s="42"/>
      <c r="D182" s="42"/>
      <c r="E182" s="42"/>
      <c r="F182" s="42"/>
      <c r="G182" s="42"/>
      <c r="H182" s="42"/>
    </row>
    <row r="183" spans="1:8" s="35" customFormat="1" ht="12.75">
      <c r="A183" s="112"/>
      <c r="B183" s="42"/>
      <c r="C183" s="42"/>
      <c r="D183" s="42"/>
      <c r="E183" s="42"/>
      <c r="F183" s="42"/>
      <c r="G183" s="42"/>
      <c r="H183" s="42"/>
    </row>
    <row r="184" spans="1:8" s="35" customFormat="1" ht="12.75">
      <c r="A184" s="112"/>
      <c r="B184" s="42"/>
      <c r="C184" s="42"/>
      <c r="D184" s="42"/>
      <c r="E184" s="42"/>
      <c r="F184" s="42"/>
      <c r="G184" s="42"/>
      <c r="H184" s="42"/>
    </row>
    <row r="185" spans="1:8" s="35" customFormat="1" ht="12.75">
      <c r="A185" s="112"/>
      <c r="B185" s="42"/>
      <c r="C185" s="42"/>
      <c r="D185" s="42"/>
      <c r="E185" s="42"/>
      <c r="F185" s="42"/>
      <c r="G185" s="42"/>
      <c r="H185" s="42"/>
    </row>
    <row r="186" spans="1:8" s="35" customFormat="1" ht="12.75">
      <c r="A186" s="112"/>
      <c r="B186" s="42"/>
      <c r="C186" s="42"/>
      <c r="D186" s="42"/>
      <c r="E186" s="42"/>
      <c r="F186" s="42"/>
      <c r="G186" s="42"/>
      <c r="H186" s="42"/>
    </row>
    <row r="187" spans="1:8" s="35" customFormat="1" ht="12.75">
      <c r="A187" s="112"/>
      <c r="B187" s="42"/>
      <c r="C187" s="42"/>
      <c r="D187" s="42"/>
      <c r="E187" s="42"/>
      <c r="F187" s="42"/>
      <c r="G187" s="42"/>
      <c r="H187" s="42"/>
    </row>
    <row r="188" spans="1:8" s="35" customFormat="1" ht="12.75">
      <c r="A188" s="112"/>
      <c r="B188" s="42"/>
      <c r="C188" s="42"/>
      <c r="D188" s="42"/>
      <c r="E188" s="42"/>
      <c r="F188" s="42"/>
      <c r="G188" s="42"/>
      <c r="H188" s="42"/>
    </row>
    <row r="189" spans="1:8" s="35" customFormat="1" ht="12.75">
      <c r="A189" s="112"/>
      <c r="B189" s="42"/>
      <c r="C189" s="42"/>
      <c r="D189" s="42"/>
      <c r="E189" s="42"/>
      <c r="F189" s="42"/>
      <c r="G189" s="42"/>
      <c r="H189" s="42"/>
    </row>
    <row r="190" spans="1:8" s="35" customFormat="1" ht="12.75">
      <c r="A190" s="112"/>
      <c r="B190" s="42"/>
      <c r="C190" s="42"/>
      <c r="D190" s="42"/>
      <c r="E190" s="42"/>
      <c r="F190" s="42"/>
      <c r="G190" s="42"/>
      <c r="H190" s="42"/>
    </row>
    <row r="191" spans="1:8" s="35" customFormat="1" ht="12.75">
      <c r="A191" s="112"/>
      <c r="B191" s="42"/>
      <c r="C191" s="42"/>
      <c r="D191" s="42"/>
      <c r="E191" s="42"/>
      <c r="F191" s="42"/>
      <c r="G191" s="42"/>
      <c r="H191" s="42"/>
    </row>
    <row r="192" spans="1:8" s="35" customFormat="1" ht="12.75">
      <c r="A192" s="112"/>
      <c r="B192" s="42"/>
      <c r="C192" s="42"/>
      <c r="D192" s="42"/>
      <c r="E192" s="42"/>
      <c r="F192" s="42"/>
      <c r="G192" s="42"/>
      <c r="H192" s="42"/>
    </row>
    <row r="193" spans="1:8" s="35" customFormat="1" ht="12.75">
      <c r="A193" s="112"/>
      <c r="B193" s="42"/>
      <c r="C193" s="42"/>
      <c r="D193" s="42"/>
      <c r="E193" s="42"/>
      <c r="F193" s="42"/>
      <c r="G193" s="42"/>
      <c r="H193" s="42"/>
    </row>
    <row r="194" spans="1:8" s="35" customFormat="1" ht="12.75">
      <c r="A194" s="112"/>
      <c r="B194" s="42"/>
      <c r="C194" s="42"/>
      <c r="D194" s="42"/>
      <c r="E194" s="42"/>
      <c r="F194" s="42"/>
      <c r="G194" s="42"/>
      <c r="H194" s="42"/>
    </row>
    <row r="195" spans="1:8" s="35" customFormat="1" ht="12.75">
      <c r="A195" s="112"/>
      <c r="B195" s="42"/>
      <c r="C195" s="42"/>
      <c r="D195" s="42"/>
      <c r="E195" s="42"/>
      <c r="F195" s="42"/>
      <c r="G195" s="42"/>
      <c r="H195" s="42"/>
    </row>
    <row r="196" spans="1:8" s="35" customFormat="1" ht="12.75">
      <c r="A196" s="112"/>
      <c r="B196" s="42"/>
      <c r="C196" s="42"/>
      <c r="D196" s="42"/>
      <c r="E196" s="42"/>
      <c r="F196" s="42"/>
      <c r="G196" s="42"/>
      <c r="H196" s="42"/>
    </row>
    <row r="197" spans="1:8" s="35" customFormat="1" ht="12.75">
      <c r="A197" s="112"/>
      <c r="B197" s="42"/>
      <c r="C197" s="42"/>
      <c r="D197" s="42"/>
      <c r="E197" s="42"/>
      <c r="F197" s="42"/>
      <c r="G197" s="42"/>
      <c r="H197" s="42"/>
    </row>
    <row r="198" spans="1:8" s="35" customFormat="1" ht="12.75">
      <c r="A198" s="112"/>
      <c r="B198" s="42"/>
      <c r="C198" s="42"/>
      <c r="D198" s="42"/>
      <c r="E198" s="42"/>
      <c r="F198" s="42"/>
      <c r="G198" s="42"/>
      <c r="H198" s="42"/>
    </row>
    <row r="199" spans="1:8" s="35" customFormat="1" ht="12.75">
      <c r="A199" s="112"/>
      <c r="B199" s="42"/>
      <c r="C199" s="42"/>
      <c r="D199" s="42"/>
      <c r="E199" s="42"/>
      <c r="F199" s="42"/>
      <c r="G199" s="42"/>
      <c r="H199" s="42"/>
    </row>
    <row r="200" spans="1:8" s="35" customFormat="1" ht="12.75">
      <c r="A200" s="112"/>
      <c r="B200" s="42"/>
      <c r="C200" s="42"/>
      <c r="D200" s="42"/>
      <c r="E200" s="42"/>
      <c r="F200" s="42"/>
      <c r="G200" s="42"/>
      <c r="H200" s="42"/>
    </row>
    <row r="201" spans="1:8" s="35" customFormat="1" ht="12.75">
      <c r="A201" s="112"/>
      <c r="B201" s="42"/>
      <c r="C201" s="42"/>
      <c r="D201" s="42"/>
      <c r="E201" s="42"/>
      <c r="F201" s="42"/>
      <c r="G201" s="42"/>
      <c r="H201" s="42"/>
    </row>
    <row r="202" spans="1:8" s="35" customFormat="1" ht="12.75">
      <c r="A202" s="112"/>
      <c r="B202" s="42"/>
      <c r="C202" s="42"/>
      <c r="D202" s="42"/>
      <c r="E202" s="42"/>
      <c r="F202" s="42"/>
      <c r="G202" s="42"/>
      <c r="H202" s="42"/>
    </row>
    <row r="203" spans="1:8" s="35" customFormat="1" ht="12.75">
      <c r="A203" s="112"/>
      <c r="B203" s="42"/>
      <c r="C203" s="42"/>
      <c r="D203" s="42"/>
      <c r="E203" s="42"/>
      <c r="F203" s="42"/>
      <c r="G203" s="42"/>
      <c r="H203" s="42"/>
    </row>
    <row r="204" spans="1:8" s="35" customFormat="1" ht="12.75">
      <c r="A204" s="112"/>
      <c r="B204" s="42"/>
      <c r="C204" s="42"/>
      <c r="D204" s="42"/>
      <c r="E204" s="42"/>
      <c r="F204" s="42"/>
      <c r="G204" s="42"/>
      <c r="H204" s="42"/>
    </row>
    <row r="205" spans="1:8" s="35" customFormat="1" ht="12.75">
      <c r="A205" s="112"/>
      <c r="B205" s="42"/>
      <c r="C205" s="42"/>
      <c r="D205" s="42"/>
      <c r="E205" s="42"/>
      <c r="F205" s="42"/>
      <c r="G205" s="42"/>
      <c r="H205" s="42"/>
    </row>
    <row r="206" spans="1:8" s="35" customFormat="1" ht="12.75">
      <c r="A206" s="112"/>
      <c r="B206" s="42"/>
      <c r="C206" s="42"/>
      <c r="D206" s="42"/>
      <c r="E206" s="42"/>
      <c r="F206" s="42"/>
      <c r="G206" s="42"/>
      <c r="H206" s="42"/>
    </row>
    <row r="207" spans="1:8" s="35" customFormat="1" ht="12.75">
      <c r="A207" s="112"/>
      <c r="B207" s="42"/>
      <c r="C207" s="42"/>
      <c r="D207" s="42"/>
      <c r="E207" s="42"/>
      <c r="F207" s="42"/>
      <c r="G207" s="42"/>
      <c r="H207" s="42"/>
    </row>
    <row r="208" spans="1:8" s="35" customFormat="1" ht="12.75">
      <c r="A208" s="112"/>
      <c r="B208" s="42"/>
      <c r="C208" s="42"/>
      <c r="D208" s="42"/>
      <c r="E208" s="42"/>
      <c r="F208" s="42"/>
      <c r="G208" s="42"/>
      <c r="H208" s="42"/>
    </row>
    <row r="209" spans="1:8" s="35" customFormat="1" ht="12.75">
      <c r="A209" s="112"/>
      <c r="B209" s="42"/>
      <c r="C209" s="42"/>
      <c r="D209" s="42"/>
      <c r="E209" s="42"/>
      <c r="F209" s="42"/>
      <c r="G209" s="42"/>
      <c r="H209" s="42"/>
    </row>
    <row r="210" spans="1:8" s="35" customFormat="1" ht="12.75">
      <c r="A210" s="112"/>
      <c r="B210" s="42"/>
      <c r="C210" s="42"/>
      <c r="D210" s="42"/>
      <c r="E210" s="42"/>
      <c r="F210" s="42"/>
      <c r="G210" s="42"/>
      <c r="H210" s="42"/>
    </row>
    <row r="211" spans="1:8" s="35" customFormat="1" ht="12.75">
      <c r="A211" s="112"/>
      <c r="B211" s="42"/>
      <c r="C211" s="42"/>
      <c r="D211" s="42"/>
      <c r="E211" s="42"/>
      <c r="F211" s="42"/>
      <c r="G211" s="42"/>
      <c r="H211" s="42"/>
    </row>
    <row r="212" spans="1:8" s="35" customFormat="1" ht="12.75">
      <c r="A212" s="112"/>
      <c r="B212" s="42"/>
      <c r="C212" s="42"/>
      <c r="D212" s="42"/>
      <c r="E212" s="42"/>
      <c r="F212" s="42"/>
      <c r="G212" s="42"/>
      <c r="H212" s="42"/>
    </row>
    <row r="213" spans="1:8" s="35" customFormat="1" ht="12.75">
      <c r="A213" s="112"/>
      <c r="B213" s="42"/>
      <c r="C213" s="42"/>
      <c r="D213" s="42"/>
      <c r="E213" s="42"/>
      <c r="F213" s="42"/>
      <c r="G213" s="42"/>
      <c r="H213" s="42"/>
    </row>
    <row r="214" spans="1:8" s="35" customFormat="1" ht="12.75">
      <c r="A214" s="112"/>
      <c r="B214" s="42"/>
      <c r="C214" s="42"/>
      <c r="D214" s="42"/>
      <c r="E214" s="42"/>
      <c r="F214" s="42"/>
      <c r="G214" s="42"/>
      <c r="H214" s="42"/>
    </row>
    <row r="215" spans="1:8" s="35" customFormat="1" ht="12.75">
      <c r="A215" s="112"/>
      <c r="B215" s="42"/>
      <c r="C215" s="42"/>
      <c r="D215" s="42"/>
      <c r="E215" s="42"/>
      <c r="F215" s="42"/>
      <c r="G215" s="42"/>
      <c r="H215" s="42"/>
    </row>
    <row r="216" spans="1:8" s="35" customFormat="1" ht="12.75">
      <c r="A216" s="112"/>
      <c r="B216" s="42"/>
      <c r="C216" s="42"/>
      <c r="D216" s="42"/>
      <c r="E216" s="42"/>
      <c r="F216" s="42"/>
      <c r="G216" s="42"/>
      <c r="H216" s="42"/>
    </row>
    <row r="217" spans="1:8" s="35" customFormat="1" ht="12.75">
      <c r="A217" s="112"/>
      <c r="B217" s="42"/>
      <c r="C217" s="42"/>
      <c r="D217" s="42"/>
      <c r="E217" s="42"/>
      <c r="F217" s="42"/>
      <c r="G217" s="42"/>
      <c r="H217" s="42"/>
    </row>
    <row r="218" spans="1:8" s="35" customFormat="1" ht="12.75">
      <c r="A218" s="112"/>
      <c r="B218" s="42"/>
      <c r="C218" s="42"/>
      <c r="D218" s="42"/>
      <c r="E218" s="42"/>
      <c r="F218" s="42"/>
      <c r="G218" s="42"/>
      <c r="H218" s="42"/>
    </row>
    <row r="219" spans="1:8" s="35" customFormat="1" ht="12.75">
      <c r="A219" s="112"/>
      <c r="B219" s="42"/>
      <c r="C219" s="42"/>
      <c r="D219" s="42"/>
      <c r="E219" s="42"/>
      <c r="F219" s="42"/>
      <c r="G219" s="42"/>
      <c r="H219" s="42"/>
    </row>
    <row r="220" spans="1:8" s="35" customFormat="1" ht="12.75">
      <c r="A220" s="112"/>
      <c r="B220" s="42"/>
      <c r="C220" s="42"/>
      <c r="D220" s="42"/>
      <c r="E220" s="42"/>
      <c r="F220" s="42"/>
      <c r="G220" s="42"/>
      <c r="H220" s="42"/>
    </row>
    <row r="221" spans="1:8" s="35" customFormat="1" ht="12.75">
      <c r="A221" s="112"/>
      <c r="B221" s="42"/>
      <c r="C221" s="42"/>
      <c r="D221" s="42"/>
      <c r="E221" s="42"/>
      <c r="F221" s="42"/>
      <c r="G221" s="42"/>
      <c r="H221" s="42"/>
    </row>
    <row r="222" spans="1:8" s="35" customFormat="1" ht="12.75">
      <c r="A222" s="112"/>
      <c r="B222" s="42"/>
      <c r="C222" s="42"/>
      <c r="D222" s="42"/>
      <c r="E222" s="42"/>
      <c r="F222" s="42"/>
      <c r="G222" s="42"/>
      <c r="H222" s="42"/>
    </row>
    <row r="223" spans="1:8" s="35" customFormat="1" ht="12.75">
      <c r="A223" s="112"/>
      <c r="B223" s="42"/>
      <c r="C223" s="42"/>
      <c r="D223" s="42"/>
      <c r="E223" s="42"/>
      <c r="F223" s="42"/>
      <c r="G223" s="42"/>
      <c r="H223" s="42"/>
    </row>
    <row r="224" spans="1:8" s="35" customFormat="1" ht="12.75">
      <c r="A224" s="112"/>
      <c r="B224" s="42"/>
      <c r="C224" s="42"/>
      <c r="D224" s="42"/>
      <c r="E224" s="42"/>
      <c r="F224" s="42"/>
      <c r="G224" s="42"/>
      <c r="H224" s="42"/>
    </row>
    <row r="225" spans="1:8" s="35" customFormat="1" ht="12.75">
      <c r="A225" s="112"/>
      <c r="B225" s="42"/>
      <c r="C225" s="42"/>
      <c r="D225" s="42"/>
      <c r="E225" s="42"/>
      <c r="F225" s="42"/>
      <c r="G225" s="42"/>
      <c r="H225" s="42"/>
    </row>
    <row r="226" spans="1:8" s="35" customFormat="1" ht="12.75">
      <c r="A226" s="112"/>
      <c r="B226" s="42"/>
      <c r="C226" s="42"/>
      <c r="D226" s="42"/>
      <c r="E226" s="42"/>
      <c r="F226" s="42"/>
      <c r="G226" s="42"/>
      <c r="H226" s="42"/>
    </row>
    <row r="227" spans="1:8" s="35" customFormat="1" ht="12.75">
      <c r="A227" s="112"/>
      <c r="B227" s="42"/>
      <c r="C227" s="42"/>
      <c r="D227" s="42"/>
      <c r="E227" s="42"/>
      <c r="F227" s="42"/>
      <c r="G227" s="42"/>
      <c r="H227" s="42"/>
    </row>
    <row r="228" spans="1:8" s="35" customFormat="1" ht="12.75">
      <c r="A228" s="112"/>
      <c r="B228" s="42"/>
      <c r="C228" s="42"/>
      <c r="D228" s="42"/>
      <c r="E228" s="42"/>
      <c r="F228" s="42"/>
      <c r="G228" s="42"/>
      <c r="H228" s="42"/>
    </row>
    <row r="229" spans="1:8" s="35" customFormat="1" ht="12.75">
      <c r="A229" s="112"/>
      <c r="B229" s="42"/>
      <c r="C229" s="42"/>
      <c r="D229" s="42"/>
      <c r="E229" s="42"/>
      <c r="F229" s="42"/>
      <c r="G229" s="42"/>
      <c r="H229" s="42"/>
    </row>
    <row r="230" spans="1:8" s="35" customFormat="1" ht="12.75">
      <c r="A230" s="112"/>
      <c r="B230" s="42"/>
      <c r="C230" s="42"/>
      <c r="D230" s="42"/>
      <c r="E230" s="42"/>
      <c r="F230" s="42"/>
      <c r="G230" s="42"/>
      <c r="H230" s="42"/>
    </row>
    <row r="231" spans="1:8" s="35" customFormat="1" ht="12.75">
      <c r="A231" s="112"/>
      <c r="B231" s="42"/>
      <c r="C231" s="42"/>
      <c r="D231" s="42"/>
      <c r="E231" s="42"/>
      <c r="F231" s="42"/>
      <c r="G231" s="42"/>
      <c r="H231" s="42"/>
    </row>
    <row r="232" spans="1:8" s="35" customFormat="1" ht="12.75">
      <c r="A232" s="112"/>
      <c r="B232" s="42"/>
      <c r="C232" s="42"/>
      <c r="D232" s="42"/>
      <c r="E232" s="42"/>
      <c r="F232" s="42"/>
      <c r="G232" s="42"/>
      <c r="H232" s="42"/>
    </row>
    <row r="233" spans="1:8" s="35" customFormat="1" ht="12.75">
      <c r="A233" s="112"/>
      <c r="B233" s="42"/>
      <c r="C233" s="42"/>
      <c r="D233" s="42"/>
      <c r="E233" s="42"/>
      <c r="F233" s="42"/>
      <c r="G233" s="42"/>
      <c r="H233" s="42"/>
    </row>
    <row r="234" spans="1:8" s="35" customFormat="1" ht="12.75">
      <c r="A234" s="112"/>
      <c r="B234" s="42"/>
      <c r="C234" s="42"/>
      <c r="D234" s="42"/>
      <c r="E234" s="42"/>
      <c r="F234" s="42"/>
      <c r="G234" s="42"/>
      <c r="H234" s="42"/>
    </row>
    <row r="235" spans="1:8" s="35" customFormat="1" ht="12.75">
      <c r="A235" s="112"/>
      <c r="B235" s="42"/>
      <c r="C235" s="42"/>
      <c r="D235" s="42"/>
      <c r="E235" s="42"/>
      <c r="F235" s="42"/>
      <c r="G235" s="42"/>
      <c r="H235" s="42"/>
    </row>
    <row r="236" spans="1:8" s="35" customFormat="1" ht="12.75">
      <c r="A236" s="112"/>
      <c r="B236" s="42"/>
      <c r="C236" s="42"/>
      <c r="D236" s="42"/>
      <c r="E236" s="42"/>
      <c r="F236" s="42"/>
      <c r="G236" s="42"/>
      <c r="H236" s="42"/>
    </row>
    <row r="237" spans="1:8" s="35" customFormat="1" ht="12.75">
      <c r="A237" s="112"/>
      <c r="B237" s="42"/>
      <c r="C237" s="42"/>
      <c r="D237" s="42"/>
      <c r="E237" s="42"/>
      <c r="F237" s="42"/>
      <c r="G237" s="42"/>
      <c r="H237" s="42"/>
    </row>
    <row r="238" spans="1:8" s="35" customFormat="1" ht="12.75">
      <c r="A238" s="112"/>
      <c r="B238" s="42"/>
      <c r="C238" s="42"/>
      <c r="D238" s="42"/>
      <c r="E238" s="42"/>
      <c r="F238" s="42"/>
      <c r="G238" s="42"/>
      <c r="H238" s="42"/>
    </row>
    <row r="239" spans="1:8" s="35" customFormat="1" ht="12.75">
      <c r="A239" s="112"/>
      <c r="B239" s="42"/>
      <c r="C239" s="42"/>
      <c r="D239" s="42"/>
      <c r="E239" s="42"/>
      <c r="F239" s="42"/>
      <c r="G239" s="42"/>
      <c r="H239" s="42"/>
    </row>
    <row r="240" spans="1:8" s="35" customFormat="1" ht="12.75">
      <c r="A240" s="112"/>
      <c r="B240" s="42"/>
      <c r="C240" s="42"/>
      <c r="D240" s="42"/>
      <c r="E240" s="42"/>
      <c r="F240" s="42"/>
      <c r="G240" s="42"/>
      <c r="H240" s="42"/>
    </row>
    <row r="241" spans="1:8" s="35" customFormat="1" ht="12.75">
      <c r="A241" s="112"/>
      <c r="B241" s="42"/>
      <c r="C241" s="42"/>
      <c r="D241" s="42"/>
      <c r="E241" s="42"/>
      <c r="F241" s="42"/>
      <c r="G241" s="42"/>
      <c r="H241" s="42"/>
    </row>
    <row r="242" spans="1:8" s="35" customFormat="1" ht="12.75">
      <c r="A242" s="112"/>
      <c r="B242" s="42"/>
      <c r="C242" s="42"/>
      <c r="D242" s="42"/>
      <c r="E242" s="42"/>
      <c r="F242" s="42"/>
      <c r="G242" s="42"/>
      <c r="H242" s="42"/>
    </row>
    <row r="243" spans="1:8" s="35" customFormat="1" ht="12.75">
      <c r="A243" s="112"/>
      <c r="B243" s="42"/>
      <c r="C243" s="42"/>
      <c r="D243" s="42"/>
      <c r="E243" s="42"/>
      <c r="F243" s="42"/>
      <c r="G243" s="42"/>
      <c r="H243" s="42"/>
    </row>
    <row r="244" spans="1:8" s="35" customFormat="1" ht="12.75">
      <c r="A244" s="112"/>
      <c r="B244" s="42"/>
      <c r="C244" s="42"/>
      <c r="D244" s="42"/>
      <c r="E244" s="42"/>
      <c r="F244" s="42"/>
      <c r="G244" s="42"/>
      <c r="H244" s="42"/>
    </row>
    <row r="245" spans="1:8" s="35" customFormat="1" ht="12.75">
      <c r="A245" s="112"/>
      <c r="B245" s="42"/>
      <c r="C245" s="42"/>
      <c r="D245" s="42"/>
      <c r="E245" s="42"/>
      <c r="F245" s="42"/>
      <c r="G245" s="42"/>
      <c r="H245" s="42"/>
    </row>
    <row r="246" spans="1:8" s="35" customFormat="1" ht="12.75">
      <c r="A246" s="112"/>
      <c r="B246" s="42"/>
      <c r="C246" s="42"/>
      <c r="D246" s="42"/>
      <c r="E246" s="42"/>
      <c r="F246" s="42"/>
      <c r="G246" s="42"/>
      <c r="H246" s="42"/>
    </row>
    <row r="247" spans="1:8" s="35" customFormat="1" ht="12.75">
      <c r="A247" s="112"/>
      <c r="B247" s="42"/>
      <c r="C247" s="42"/>
      <c r="D247" s="42"/>
      <c r="E247" s="42"/>
      <c r="F247" s="42"/>
      <c r="G247" s="42"/>
      <c r="H247" s="42"/>
    </row>
    <row r="248" spans="1:8" s="35" customFormat="1" ht="12.75">
      <c r="A248" s="112"/>
      <c r="B248" s="42"/>
      <c r="C248" s="42"/>
      <c r="D248" s="42"/>
      <c r="E248" s="42"/>
      <c r="F248" s="42"/>
      <c r="G248" s="42"/>
      <c r="H248" s="42"/>
    </row>
    <row r="249" spans="1:8" s="35" customFormat="1" ht="12.75">
      <c r="A249" s="112"/>
      <c r="B249" s="42"/>
      <c r="C249" s="42"/>
      <c r="D249" s="42"/>
      <c r="E249" s="42"/>
      <c r="F249" s="42"/>
      <c r="G249" s="42"/>
      <c r="H249" s="42"/>
    </row>
    <row r="250" spans="1:8" s="35" customFormat="1" ht="12.75">
      <c r="A250" s="112"/>
      <c r="B250" s="42"/>
      <c r="C250" s="42"/>
      <c r="D250" s="42"/>
      <c r="E250" s="42"/>
      <c r="F250" s="42"/>
      <c r="G250" s="42"/>
      <c r="H250" s="42"/>
    </row>
    <row r="251" spans="1:8" s="35" customFormat="1" ht="12.75">
      <c r="A251" s="112"/>
      <c r="B251" s="42"/>
      <c r="C251" s="42"/>
      <c r="D251" s="42"/>
      <c r="E251" s="42"/>
      <c r="F251" s="42"/>
      <c r="G251" s="42"/>
      <c r="H251" s="42"/>
    </row>
    <row r="252" spans="1:8" s="35" customFormat="1" ht="12.75">
      <c r="A252" s="112"/>
      <c r="B252" s="42"/>
      <c r="C252" s="42"/>
      <c r="D252" s="42"/>
      <c r="E252" s="42"/>
      <c r="F252" s="42"/>
      <c r="G252" s="42"/>
      <c r="H252" s="42"/>
    </row>
    <row r="253" spans="1:8" s="35" customFormat="1" ht="12.75">
      <c r="A253" s="112"/>
      <c r="B253" s="42"/>
      <c r="C253" s="42"/>
      <c r="D253" s="42"/>
      <c r="E253" s="42"/>
      <c r="F253" s="42"/>
      <c r="G253" s="42"/>
      <c r="H253" s="42"/>
    </row>
    <row r="254" spans="1:8" s="35" customFormat="1" ht="12.75">
      <c r="A254" s="112"/>
      <c r="B254" s="42"/>
      <c r="C254" s="42"/>
      <c r="D254" s="42"/>
      <c r="E254" s="42"/>
      <c r="F254" s="42"/>
      <c r="G254" s="42"/>
      <c r="H254" s="42"/>
    </row>
    <row r="255" spans="1:8" s="35" customFormat="1" ht="12.75">
      <c r="A255" s="112"/>
      <c r="B255" s="42"/>
      <c r="C255" s="42"/>
      <c r="D255" s="42"/>
      <c r="E255" s="42"/>
      <c r="F255" s="42"/>
      <c r="G255" s="42"/>
      <c r="H255" s="42"/>
    </row>
    <row r="256" spans="1:8" s="35" customFormat="1" ht="12.75">
      <c r="A256" s="112"/>
      <c r="B256" s="42"/>
      <c r="C256" s="42"/>
      <c r="D256" s="42"/>
      <c r="E256" s="42"/>
      <c r="F256" s="42"/>
      <c r="G256" s="42"/>
      <c r="H256" s="42"/>
    </row>
    <row r="257" spans="1:8" s="35" customFormat="1" ht="12.75">
      <c r="A257" s="112"/>
      <c r="B257" s="42"/>
      <c r="C257" s="42"/>
      <c r="D257" s="42"/>
      <c r="E257" s="42"/>
      <c r="F257" s="42"/>
      <c r="G257" s="42"/>
      <c r="H257" s="42"/>
    </row>
    <row r="258" spans="1:8" s="35" customFormat="1" ht="12.75">
      <c r="A258" s="112"/>
      <c r="B258" s="42"/>
      <c r="C258" s="42"/>
      <c r="D258" s="42"/>
      <c r="E258" s="42"/>
      <c r="F258" s="42"/>
      <c r="G258" s="42"/>
      <c r="H258" s="42"/>
    </row>
    <row r="259" spans="1:8" s="35" customFormat="1" ht="12.75">
      <c r="A259" s="112"/>
      <c r="B259" s="42"/>
      <c r="C259" s="42"/>
      <c r="D259" s="42"/>
      <c r="E259" s="42"/>
      <c r="F259" s="42"/>
      <c r="G259" s="42"/>
      <c r="H259" s="42"/>
    </row>
    <row r="260" spans="1:8" s="35" customFormat="1" ht="12.75">
      <c r="A260" s="112"/>
      <c r="B260" s="42"/>
      <c r="C260" s="42"/>
      <c r="D260" s="42"/>
      <c r="E260" s="42"/>
      <c r="F260" s="42"/>
      <c r="G260" s="42"/>
      <c r="H260" s="42"/>
    </row>
    <row r="261" spans="1:8" s="35" customFormat="1" ht="12.75">
      <c r="A261" s="112"/>
      <c r="B261" s="42"/>
      <c r="C261" s="42"/>
      <c r="D261" s="42"/>
      <c r="E261" s="42"/>
      <c r="F261" s="42"/>
      <c r="G261" s="42"/>
      <c r="H261" s="42"/>
    </row>
    <row r="262" spans="1:8" s="35" customFormat="1" ht="12.75">
      <c r="A262" s="112"/>
      <c r="B262" s="42"/>
      <c r="C262" s="42"/>
      <c r="D262" s="42"/>
      <c r="E262" s="42"/>
      <c r="F262" s="42"/>
      <c r="G262" s="42"/>
      <c r="H262" s="42"/>
    </row>
    <row r="263" spans="1:8" s="35" customFormat="1" ht="12.75">
      <c r="A263" s="112"/>
      <c r="B263" s="42"/>
      <c r="C263" s="42"/>
      <c r="D263" s="42"/>
      <c r="E263" s="42"/>
      <c r="F263" s="42"/>
      <c r="G263" s="42"/>
      <c r="H263" s="42"/>
    </row>
    <row r="264" spans="1:8" s="35" customFormat="1" ht="12.75">
      <c r="A264" s="112"/>
      <c r="B264" s="42"/>
      <c r="C264" s="42"/>
      <c r="D264" s="42"/>
      <c r="E264" s="42"/>
      <c r="F264" s="42"/>
      <c r="G264" s="42"/>
      <c r="H264" s="42"/>
    </row>
    <row r="265" spans="1:8" s="35" customFormat="1" ht="12.75">
      <c r="A265" s="112"/>
      <c r="B265" s="42"/>
      <c r="C265" s="42"/>
      <c r="D265" s="42"/>
      <c r="E265" s="42"/>
      <c r="F265" s="42"/>
      <c r="G265" s="42"/>
      <c r="H265" s="42"/>
    </row>
    <row r="266" spans="1:8" s="35" customFormat="1" ht="12.75">
      <c r="A266" s="112"/>
      <c r="B266" s="42"/>
      <c r="C266" s="42"/>
      <c r="D266" s="42"/>
      <c r="E266" s="42"/>
      <c r="F266" s="42"/>
      <c r="G266" s="42"/>
      <c r="H266" s="42"/>
    </row>
    <row r="267" spans="1:8" s="35" customFormat="1" ht="12.75">
      <c r="A267" s="112"/>
      <c r="B267" s="42"/>
      <c r="C267" s="42"/>
      <c r="D267" s="42"/>
      <c r="E267" s="42"/>
      <c r="F267" s="42"/>
      <c r="G267" s="42"/>
      <c r="H267" s="42"/>
    </row>
    <row r="268" spans="1:8" s="35" customFormat="1" ht="12.75">
      <c r="A268" s="112"/>
      <c r="B268" s="42"/>
      <c r="C268" s="42"/>
      <c r="D268" s="42"/>
      <c r="E268" s="42"/>
      <c r="F268" s="42"/>
      <c r="G268" s="42"/>
      <c r="H268" s="42"/>
    </row>
    <row r="269" spans="1:8" s="35" customFormat="1" ht="12.75">
      <c r="A269" s="112"/>
      <c r="B269" s="42"/>
      <c r="C269" s="42"/>
      <c r="D269" s="42"/>
      <c r="E269" s="42"/>
      <c r="F269" s="42"/>
      <c r="G269" s="42"/>
      <c r="H269" s="42"/>
    </row>
    <row r="270" spans="1:8" s="35" customFormat="1" ht="12.75">
      <c r="A270" s="112"/>
      <c r="B270" s="42"/>
      <c r="C270" s="42"/>
      <c r="D270" s="42"/>
      <c r="E270" s="42"/>
      <c r="F270" s="42"/>
      <c r="G270" s="42"/>
      <c r="H270" s="42"/>
    </row>
    <row r="271" spans="1:8" s="35" customFormat="1" ht="12.75">
      <c r="A271" s="112"/>
      <c r="B271" s="42"/>
      <c r="C271" s="42"/>
      <c r="D271" s="42"/>
      <c r="E271" s="42"/>
      <c r="F271" s="42"/>
      <c r="G271" s="42"/>
      <c r="H271" s="42"/>
    </row>
    <row r="272" spans="1:8" s="35" customFormat="1" ht="12.75">
      <c r="A272" s="112"/>
      <c r="B272" s="42"/>
      <c r="C272" s="42"/>
      <c r="D272" s="42"/>
      <c r="E272" s="42"/>
      <c r="F272" s="42"/>
      <c r="G272" s="42"/>
      <c r="H272" s="42"/>
    </row>
    <row r="273" spans="1:8" s="35" customFormat="1" ht="12.75">
      <c r="A273" s="112"/>
      <c r="B273" s="42"/>
      <c r="C273" s="42"/>
      <c r="D273" s="42"/>
      <c r="E273" s="42"/>
      <c r="F273" s="42"/>
      <c r="G273" s="42"/>
      <c r="H273" s="42"/>
    </row>
    <row r="274" spans="1:8" s="35" customFormat="1" ht="12.75">
      <c r="A274" s="112"/>
      <c r="B274" s="42"/>
      <c r="C274" s="42"/>
      <c r="D274" s="42"/>
      <c r="E274" s="42"/>
      <c r="F274" s="42"/>
      <c r="G274" s="42"/>
      <c r="H274" s="42"/>
    </row>
    <row r="275" spans="1:8" s="35" customFormat="1" ht="12.75">
      <c r="A275" s="112"/>
      <c r="B275" s="42"/>
      <c r="C275" s="42"/>
      <c r="D275" s="42"/>
      <c r="E275" s="42"/>
      <c r="F275" s="42"/>
      <c r="G275" s="42"/>
      <c r="H275" s="42"/>
    </row>
    <row r="276" spans="1:8" s="35" customFormat="1" ht="12.75">
      <c r="A276" s="112"/>
      <c r="B276" s="42"/>
      <c r="C276" s="42"/>
      <c r="D276" s="42"/>
      <c r="E276" s="42"/>
      <c r="F276" s="42"/>
      <c r="G276" s="42"/>
      <c r="H276" s="42"/>
    </row>
    <row r="277" spans="1:8" s="35" customFormat="1" ht="12.75">
      <c r="A277" s="112"/>
      <c r="B277" s="42"/>
      <c r="C277" s="42"/>
      <c r="D277" s="42"/>
      <c r="E277" s="42"/>
      <c r="F277" s="42"/>
      <c r="G277" s="42"/>
      <c r="H277" s="42"/>
    </row>
    <row r="278" spans="1:8" s="35" customFormat="1" ht="12.75">
      <c r="A278" s="112"/>
      <c r="B278" s="42"/>
      <c r="C278" s="42"/>
      <c r="D278" s="42"/>
      <c r="E278" s="42"/>
      <c r="F278" s="42"/>
      <c r="G278" s="42"/>
      <c r="H278" s="42"/>
    </row>
    <row r="279" spans="1:8" s="35" customFormat="1" ht="12.75">
      <c r="A279" s="112"/>
      <c r="B279" s="42"/>
      <c r="C279" s="42"/>
      <c r="D279" s="42"/>
      <c r="E279" s="42"/>
      <c r="F279" s="42"/>
      <c r="G279" s="42"/>
      <c r="H279" s="42"/>
    </row>
    <row r="280" spans="1:8" s="35" customFormat="1" ht="12.75">
      <c r="A280" s="112"/>
      <c r="B280" s="42"/>
      <c r="C280" s="42"/>
      <c r="D280" s="42"/>
      <c r="E280" s="42"/>
      <c r="F280" s="42"/>
      <c r="G280" s="42"/>
      <c r="H280" s="42"/>
    </row>
    <row r="281" spans="1:8" s="35" customFormat="1" ht="12.75">
      <c r="A281" s="112"/>
      <c r="B281" s="42"/>
      <c r="C281" s="42"/>
      <c r="D281" s="42"/>
      <c r="E281" s="42"/>
      <c r="F281" s="42"/>
      <c r="G281" s="42"/>
      <c r="H281" s="42"/>
    </row>
    <row r="282" spans="1:8" s="35" customFormat="1" ht="12.75">
      <c r="A282" s="112"/>
      <c r="B282" s="42"/>
      <c r="C282" s="42"/>
      <c r="D282" s="42"/>
      <c r="E282" s="42"/>
      <c r="F282" s="42"/>
      <c r="G282" s="42"/>
      <c r="H282" s="42"/>
    </row>
    <row r="283" spans="1:8" s="35" customFormat="1" ht="12.75">
      <c r="A283" s="112"/>
      <c r="B283" s="42"/>
      <c r="C283" s="42"/>
      <c r="D283" s="42"/>
      <c r="E283" s="42"/>
      <c r="F283" s="42"/>
      <c r="G283" s="42"/>
      <c r="H283" s="42"/>
    </row>
    <row r="284" spans="1:8" s="35" customFormat="1" ht="12.75">
      <c r="A284" s="112"/>
      <c r="B284" s="42"/>
      <c r="C284" s="42"/>
      <c r="D284" s="42"/>
      <c r="E284" s="42"/>
      <c r="F284" s="42"/>
      <c r="G284" s="42"/>
      <c r="H284" s="42"/>
    </row>
    <row r="285" spans="1:8" s="35" customFormat="1" ht="12.75">
      <c r="A285" s="112"/>
      <c r="B285" s="42"/>
      <c r="C285" s="42"/>
      <c r="D285" s="42"/>
      <c r="E285" s="42"/>
      <c r="F285" s="42"/>
      <c r="G285" s="42"/>
      <c r="H285" s="42"/>
    </row>
    <row r="286" spans="1:8" s="35" customFormat="1" ht="12.75">
      <c r="A286" s="112"/>
      <c r="B286" s="42"/>
      <c r="C286" s="42"/>
      <c r="D286" s="42"/>
      <c r="E286" s="42"/>
      <c r="F286" s="42"/>
      <c r="G286" s="42"/>
      <c r="H286" s="42"/>
    </row>
    <row r="287" spans="1:8" s="35" customFormat="1" ht="12.75">
      <c r="A287" s="112"/>
      <c r="B287" s="42"/>
      <c r="C287" s="42"/>
      <c r="D287" s="42"/>
      <c r="E287" s="42"/>
      <c r="F287" s="42"/>
      <c r="G287" s="42"/>
      <c r="H287" s="42"/>
    </row>
    <row r="288" spans="1:8" s="35" customFormat="1" ht="12.75">
      <c r="A288" s="112"/>
      <c r="B288" s="42"/>
      <c r="C288" s="42"/>
      <c r="D288" s="42"/>
      <c r="E288" s="42"/>
      <c r="F288" s="42"/>
      <c r="G288" s="42"/>
      <c r="H288" s="42"/>
    </row>
    <row r="289" spans="1:8" s="35" customFormat="1" ht="12.75">
      <c r="A289" s="112"/>
      <c r="B289" s="42"/>
      <c r="C289" s="42"/>
      <c r="D289" s="42"/>
      <c r="E289" s="42"/>
      <c r="F289" s="42"/>
      <c r="G289" s="42"/>
      <c r="H289" s="42"/>
    </row>
    <row r="290" spans="1:8" s="35" customFormat="1" ht="12.75">
      <c r="A290" s="112"/>
      <c r="B290" s="42"/>
      <c r="C290" s="42"/>
      <c r="D290" s="42"/>
      <c r="E290" s="42"/>
      <c r="F290" s="42"/>
      <c r="G290" s="42"/>
      <c r="H290" s="42"/>
    </row>
    <row r="291" spans="1:8" s="35" customFormat="1" ht="12.75">
      <c r="A291" s="112"/>
      <c r="B291" s="42"/>
      <c r="C291" s="42"/>
      <c r="D291" s="42"/>
      <c r="E291" s="42"/>
      <c r="F291" s="42"/>
      <c r="G291" s="42"/>
      <c r="H291" s="42"/>
    </row>
    <row r="292" spans="1:8" s="35" customFormat="1" ht="12.75">
      <c r="A292" s="112"/>
      <c r="B292" s="42"/>
      <c r="C292" s="42"/>
      <c r="D292" s="42"/>
      <c r="E292" s="42"/>
      <c r="F292" s="42"/>
      <c r="G292" s="42"/>
      <c r="H292" s="42"/>
    </row>
    <row r="293" spans="1:8" s="35" customFormat="1" ht="12.75">
      <c r="A293" s="112"/>
      <c r="B293" s="42"/>
      <c r="C293" s="42"/>
      <c r="D293" s="42"/>
      <c r="E293" s="42"/>
      <c r="F293" s="42"/>
      <c r="G293" s="42"/>
      <c r="H293" s="42"/>
    </row>
    <row r="294" spans="1:8" s="35" customFormat="1" ht="12.75">
      <c r="A294" s="112"/>
      <c r="B294" s="42"/>
      <c r="C294" s="42"/>
      <c r="D294" s="42"/>
      <c r="E294" s="42"/>
      <c r="F294" s="42"/>
      <c r="G294" s="42"/>
      <c r="H294" s="42"/>
    </row>
    <row r="295" spans="1:8" s="35" customFormat="1" ht="12.75">
      <c r="A295" s="112"/>
      <c r="B295" s="42"/>
      <c r="C295" s="42"/>
      <c r="D295" s="42"/>
      <c r="E295" s="42"/>
      <c r="F295" s="42"/>
      <c r="G295" s="42"/>
      <c r="H295" s="42"/>
    </row>
    <row r="296" spans="1:8" s="35" customFormat="1" ht="12.75">
      <c r="A296" s="112"/>
      <c r="B296" s="42"/>
      <c r="C296" s="42"/>
      <c r="D296" s="42"/>
      <c r="E296" s="42"/>
      <c r="F296" s="42"/>
      <c r="G296" s="42"/>
      <c r="H296" s="42"/>
    </row>
    <row r="297" spans="1:8" s="35" customFormat="1" ht="12.75">
      <c r="A297" s="112"/>
      <c r="B297" s="42"/>
      <c r="C297" s="42"/>
      <c r="D297" s="42"/>
      <c r="E297" s="42"/>
      <c r="F297" s="42"/>
      <c r="G297" s="42"/>
      <c r="H297" s="42"/>
    </row>
    <row r="298" spans="1:8" s="35" customFormat="1" ht="12.75">
      <c r="A298" s="112"/>
      <c r="B298" s="42"/>
      <c r="C298" s="42"/>
      <c r="D298" s="42"/>
      <c r="E298" s="42"/>
      <c r="F298" s="42"/>
      <c r="G298" s="42"/>
      <c r="H298" s="42"/>
    </row>
    <row r="299" spans="1:8" s="35" customFormat="1" ht="12.75">
      <c r="A299" s="112"/>
      <c r="B299" s="42"/>
      <c r="C299" s="42"/>
      <c r="D299" s="42"/>
      <c r="E299" s="42"/>
      <c r="F299" s="42"/>
      <c r="G299" s="42"/>
      <c r="H299" s="42"/>
    </row>
    <row r="300" spans="1:8" s="35" customFormat="1" ht="12.75">
      <c r="A300" s="112"/>
      <c r="B300" s="42"/>
      <c r="C300" s="42"/>
      <c r="D300" s="42"/>
      <c r="E300" s="42"/>
      <c r="F300" s="42"/>
      <c r="G300" s="42"/>
      <c r="H300" s="42"/>
    </row>
    <row r="301" spans="1:8" s="35" customFormat="1" ht="12.75">
      <c r="A301" s="112"/>
      <c r="B301" s="42"/>
      <c r="C301" s="42"/>
      <c r="D301" s="42"/>
      <c r="E301" s="42"/>
      <c r="F301" s="42"/>
      <c r="G301" s="42"/>
      <c r="H301" s="42"/>
    </row>
    <row r="302" spans="1:8" s="35" customFormat="1" ht="12.75">
      <c r="A302" s="112"/>
      <c r="B302" s="42"/>
      <c r="C302" s="42"/>
      <c r="D302" s="42"/>
      <c r="E302" s="42"/>
      <c r="F302" s="42"/>
      <c r="G302" s="42"/>
      <c r="H302" s="42"/>
    </row>
    <row r="303" spans="1:8" s="35" customFormat="1" ht="12.75">
      <c r="A303" s="112"/>
      <c r="B303" s="42"/>
      <c r="C303" s="42"/>
      <c r="D303" s="42"/>
      <c r="E303" s="42"/>
      <c r="F303" s="42"/>
      <c r="G303" s="42"/>
      <c r="H303" s="42"/>
    </row>
    <row r="304" spans="1:8" s="35" customFormat="1" ht="12.75">
      <c r="A304" s="112"/>
      <c r="B304" s="42"/>
      <c r="C304" s="42"/>
      <c r="D304" s="42"/>
      <c r="E304" s="42"/>
      <c r="F304" s="42"/>
      <c r="G304" s="42"/>
      <c r="H304" s="42"/>
    </row>
    <row r="305" spans="1:8" s="35" customFormat="1" ht="12.75">
      <c r="A305" s="112"/>
      <c r="B305" s="42"/>
      <c r="C305" s="42"/>
      <c r="D305" s="42"/>
      <c r="E305" s="42"/>
      <c r="F305" s="42"/>
      <c r="G305" s="42"/>
      <c r="H305" s="42"/>
    </row>
    <row r="306" spans="1:8" s="35" customFormat="1" ht="12.75">
      <c r="A306" s="112"/>
      <c r="B306" s="42"/>
      <c r="C306" s="42"/>
      <c r="D306" s="42"/>
      <c r="E306" s="42"/>
      <c r="F306" s="42"/>
      <c r="G306" s="42"/>
      <c r="H306" s="42"/>
    </row>
    <row r="307" spans="1:8" s="35" customFormat="1" ht="12.75">
      <c r="A307" s="112"/>
      <c r="B307" s="42"/>
      <c r="C307" s="42"/>
      <c r="D307" s="42"/>
      <c r="E307" s="42"/>
      <c r="F307" s="42"/>
      <c r="G307" s="42"/>
      <c r="H307" s="42"/>
    </row>
    <row r="308" spans="1:8" s="35" customFormat="1" ht="12.75">
      <c r="A308" s="112"/>
      <c r="B308" s="42"/>
      <c r="C308" s="42"/>
      <c r="D308" s="42"/>
      <c r="E308" s="42"/>
      <c r="F308" s="42"/>
      <c r="G308" s="42"/>
      <c r="H308" s="42"/>
    </row>
    <row r="309" spans="1:8" s="35" customFormat="1" ht="12.75">
      <c r="A309" s="112"/>
      <c r="B309" s="42"/>
      <c r="C309" s="42"/>
      <c r="D309" s="42"/>
      <c r="E309" s="42"/>
      <c r="F309" s="42"/>
      <c r="G309" s="42"/>
      <c r="H309" s="42"/>
    </row>
    <row r="310" spans="1:8" s="35" customFormat="1" ht="12.75">
      <c r="A310" s="112"/>
      <c r="B310" s="42"/>
      <c r="C310" s="42"/>
      <c r="D310" s="42"/>
      <c r="E310" s="42"/>
      <c r="F310" s="42"/>
      <c r="G310" s="42"/>
      <c r="H310" s="42"/>
    </row>
    <row r="311" spans="1:8" s="35" customFormat="1" ht="12.75">
      <c r="A311" s="112"/>
      <c r="B311" s="42"/>
      <c r="C311" s="42"/>
      <c r="D311" s="42"/>
      <c r="E311" s="42"/>
      <c r="F311" s="42"/>
      <c r="G311" s="42"/>
      <c r="H311" s="42"/>
    </row>
    <row r="312" spans="1:8" s="35" customFormat="1" ht="12.75">
      <c r="A312" s="112"/>
      <c r="B312" s="42"/>
      <c r="C312" s="42"/>
      <c r="D312" s="42"/>
      <c r="E312" s="42"/>
      <c r="F312" s="42"/>
      <c r="G312" s="42"/>
      <c r="H312" s="42"/>
    </row>
    <row r="313" spans="1:8" s="35" customFormat="1" ht="12.75">
      <c r="A313" s="112"/>
      <c r="B313" s="42"/>
      <c r="C313" s="42"/>
      <c r="D313" s="42"/>
      <c r="E313" s="42"/>
      <c r="F313" s="42"/>
      <c r="G313" s="42"/>
      <c r="H313" s="42"/>
    </row>
    <row r="314" spans="1:8" s="35" customFormat="1" ht="12.75">
      <c r="A314" s="112"/>
      <c r="B314" s="42"/>
      <c r="C314" s="42"/>
      <c r="D314" s="42"/>
      <c r="E314" s="42"/>
      <c r="F314" s="42"/>
      <c r="G314" s="42"/>
      <c r="H314" s="42"/>
    </row>
    <row r="315" spans="1:8" s="35" customFormat="1" ht="12.75">
      <c r="A315" s="112"/>
      <c r="B315" s="42"/>
      <c r="C315" s="42"/>
      <c r="D315" s="42"/>
      <c r="E315" s="42"/>
      <c r="F315" s="42"/>
      <c r="G315" s="42"/>
      <c r="H315" s="42"/>
    </row>
    <row r="316" spans="1:8" s="35" customFormat="1" ht="12.75">
      <c r="A316" s="112"/>
      <c r="B316" s="42"/>
      <c r="C316" s="42"/>
      <c r="D316" s="42"/>
      <c r="E316" s="42"/>
      <c r="F316" s="42"/>
      <c r="G316" s="42"/>
      <c r="H316" s="42"/>
    </row>
    <row r="317" spans="1:8" s="35" customFormat="1" ht="12.75">
      <c r="A317" s="112"/>
      <c r="B317" s="42"/>
      <c r="C317" s="42"/>
      <c r="D317" s="42"/>
      <c r="E317" s="42"/>
      <c r="F317" s="42"/>
      <c r="G317" s="42"/>
      <c r="H317" s="42"/>
    </row>
    <row r="318" spans="1:8" s="35" customFormat="1" ht="12.75">
      <c r="A318" s="112"/>
      <c r="B318" s="42"/>
      <c r="C318" s="42"/>
      <c r="D318" s="42"/>
      <c r="E318" s="42"/>
      <c r="F318" s="42"/>
      <c r="G318" s="42"/>
      <c r="H318" s="42"/>
    </row>
    <row r="319" spans="1:8" s="35" customFormat="1" ht="12.75">
      <c r="A319" s="112"/>
      <c r="B319" s="42"/>
      <c r="C319" s="42"/>
      <c r="D319" s="42"/>
      <c r="E319" s="42"/>
      <c r="F319" s="42"/>
      <c r="G319" s="42"/>
      <c r="H319" s="42"/>
    </row>
    <row r="320" spans="1:8" s="35" customFormat="1" ht="12.75">
      <c r="A320" s="112"/>
      <c r="B320" s="42"/>
      <c r="C320" s="42"/>
      <c r="D320" s="42"/>
      <c r="E320" s="42"/>
      <c r="F320" s="42"/>
      <c r="G320" s="42"/>
      <c r="H320" s="42"/>
    </row>
    <row r="321" spans="1:8" s="35" customFormat="1" ht="12.75">
      <c r="A321" s="112"/>
      <c r="B321" s="42"/>
      <c r="C321" s="42"/>
      <c r="D321" s="42"/>
      <c r="E321" s="42"/>
      <c r="F321" s="42"/>
      <c r="G321" s="42"/>
      <c r="H321" s="42"/>
    </row>
    <row r="322" spans="1:8" s="35" customFormat="1" ht="12.75">
      <c r="A322" s="112"/>
      <c r="B322" s="42"/>
      <c r="C322" s="42"/>
      <c r="D322" s="42"/>
      <c r="E322" s="42"/>
      <c r="F322" s="42"/>
      <c r="G322" s="42"/>
      <c r="H322" s="42"/>
    </row>
    <row r="323" spans="1:8" s="35" customFormat="1" ht="12.75">
      <c r="A323" s="112"/>
      <c r="B323" s="42"/>
      <c r="C323" s="42"/>
      <c r="D323" s="42"/>
      <c r="E323" s="42"/>
      <c r="F323" s="42"/>
      <c r="G323" s="42"/>
      <c r="H323" s="42"/>
    </row>
    <row r="324" spans="1:8" s="35" customFormat="1" ht="12.75">
      <c r="A324" s="112"/>
      <c r="B324" s="42"/>
      <c r="C324" s="42"/>
      <c r="D324" s="42"/>
      <c r="E324" s="42"/>
      <c r="F324" s="42"/>
      <c r="G324" s="42"/>
      <c r="H324" s="42"/>
    </row>
    <row r="325" spans="1:8" s="35" customFormat="1" ht="12.75">
      <c r="A325" s="112"/>
      <c r="B325" s="42"/>
      <c r="C325" s="42"/>
      <c r="D325" s="42"/>
      <c r="E325" s="42"/>
      <c r="F325" s="42"/>
      <c r="G325" s="42"/>
      <c r="H325" s="42"/>
    </row>
    <row r="326" spans="1:8" s="35" customFormat="1" ht="12.75">
      <c r="A326" s="112"/>
      <c r="B326" s="42"/>
      <c r="C326" s="42"/>
      <c r="D326" s="42"/>
      <c r="E326" s="42"/>
      <c r="F326" s="42"/>
      <c r="G326" s="42"/>
      <c r="H326" s="42"/>
    </row>
    <row r="327" spans="1:8" s="35" customFormat="1" ht="12.75">
      <c r="A327" s="112"/>
      <c r="B327" s="42"/>
      <c r="C327" s="42"/>
      <c r="D327" s="42"/>
      <c r="E327" s="42"/>
      <c r="F327" s="42"/>
      <c r="G327" s="42"/>
      <c r="H327" s="42"/>
    </row>
    <row r="328" spans="1:8" s="35" customFormat="1" ht="12.75">
      <c r="A328" s="112"/>
      <c r="B328" s="42"/>
      <c r="C328" s="42"/>
      <c r="D328" s="42"/>
      <c r="E328" s="42"/>
      <c r="F328" s="42"/>
      <c r="G328" s="42"/>
      <c r="H328" s="42"/>
    </row>
    <row r="329" spans="1:8" s="35" customFormat="1" ht="12.75">
      <c r="A329" s="112"/>
      <c r="B329" s="42"/>
      <c r="C329" s="42"/>
      <c r="D329" s="42"/>
      <c r="E329" s="42"/>
      <c r="F329" s="42"/>
      <c r="G329" s="42"/>
      <c r="H329" s="42"/>
    </row>
    <row r="330" spans="1:8" s="35" customFormat="1" ht="12.75">
      <c r="A330" s="112"/>
      <c r="B330" s="42"/>
      <c r="C330" s="42"/>
      <c r="D330" s="42"/>
      <c r="E330" s="42"/>
      <c r="F330" s="42"/>
      <c r="G330" s="42"/>
      <c r="H330" s="42"/>
    </row>
    <row r="331" spans="1:8" s="35" customFormat="1" ht="12.75">
      <c r="A331" s="112"/>
      <c r="B331" s="42"/>
      <c r="C331" s="42"/>
      <c r="D331" s="42"/>
      <c r="E331" s="42"/>
      <c r="F331" s="42"/>
      <c r="G331" s="42"/>
      <c r="H331" s="42"/>
    </row>
    <row r="332" spans="1:8" s="35" customFormat="1" ht="12.75">
      <c r="A332" s="112"/>
      <c r="B332" s="42"/>
      <c r="C332" s="42"/>
      <c r="D332" s="42"/>
      <c r="E332" s="42"/>
      <c r="F332" s="42"/>
      <c r="G332" s="42"/>
      <c r="H332" s="42"/>
    </row>
    <row r="333" spans="1:8" s="35" customFormat="1" ht="12.75">
      <c r="A333" s="112"/>
      <c r="B333" s="42"/>
      <c r="C333" s="42"/>
      <c r="D333" s="42"/>
      <c r="E333" s="42"/>
      <c r="F333" s="42"/>
      <c r="G333" s="42"/>
      <c r="H333" s="42"/>
    </row>
    <row r="334" spans="1:8" s="35" customFormat="1" ht="12.75">
      <c r="A334" s="112"/>
      <c r="B334" s="42"/>
      <c r="C334" s="42"/>
      <c r="D334" s="42"/>
      <c r="E334" s="42"/>
      <c r="F334" s="42"/>
      <c r="G334" s="42"/>
      <c r="H334" s="42"/>
    </row>
    <row r="335" spans="1:8" s="35" customFormat="1" ht="12.75">
      <c r="A335" s="112"/>
      <c r="B335" s="42"/>
      <c r="C335" s="42"/>
      <c r="D335" s="42"/>
      <c r="E335" s="42"/>
      <c r="F335" s="42"/>
      <c r="G335" s="42"/>
      <c r="H335" s="42"/>
    </row>
    <row r="336" spans="1:8" s="35" customFormat="1" ht="12.75">
      <c r="A336" s="112"/>
      <c r="B336" s="42"/>
      <c r="C336" s="42"/>
      <c r="D336" s="42"/>
      <c r="E336" s="42"/>
      <c r="F336" s="42"/>
      <c r="G336" s="42"/>
      <c r="H336" s="42"/>
    </row>
    <row r="337" spans="1:8" s="35" customFormat="1" ht="12.75">
      <c r="A337" s="112"/>
      <c r="B337" s="42"/>
      <c r="C337" s="42"/>
      <c r="D337" s="42"/>
      <c r="E337" s="42"/>
      <c r="F337" s="42"/>
      <c r="G337" s="42"/>
      <c r="H337" s="42"/>
    </row>
    <row r="338" spans="1:8" s="35" customFormat="1" ht="12.75">
      <c r="A338" s="112"/>
      <c r="B338" s="42"/>
      <c r="C338" s="42"/>
      <c r="D338" s="42"/>
      <c r="E338" s="42"/>
      <c r="F338" s="42"/>
      <c r="G338" s="42"/>
      <c r="H338" s="42"/>
    </row>
    <row r="339" spans="1:8" s="35" customFormat="1" ht="12.75">
      <c r="A339" s="112"/>
      <c r="B339" s="42"/>
      <c r="C339" s="42"/>
      <c r="D339" s="42"/>
      <c r="E339" s="42"/>
      <c r="F339" s="42"/>
      <c r="G339" s="42"/>
      <c r="H339" s="42"/>
    </row>
    <row r="340" spans="1:8" s="35" customFormat="1" ht="12.75">
      <c r="A340" s="112"/>
      <c r="B340" s="42"/>
      <c r="C340" s="42"/>
      <c r="D340" s="42"/>
      <c r="E340" s="42"/>
      <c r="F340" s="42"/>
      <c r="G340" s="42"/>
      <c r="H340" s="42"/>
    </row>
    <row r="341" spans="1:8" s="35" customFormat="1" ht="12.75">
      <c r="A341" s="112"/>
      <c r="B341" s="42"/>
      <c r="C341" s="42"/>
      <c r="D341" s="42"/>
      <c r="E341" s="42"/>
      <c r="F341" s="42"/>
      <c r="G341" s="42"/>
      <c r="H341" s="42"/>
    </row>
    <row r="342" spans="1:8" s="35" customFormat="1" ht="12.75">
      <c r="A342" s="112"/>
      <c r="B342" s="42"/>
      <c r="C342" s="42"/>
      <c r="D342" s="42"/>
      <c r="E342" s="42"/>
      <c r="F342" s="42"/>
      <c r="G342" s="42"/>
      <c r="H342" s="42"/>
    </row>
    <row r="343" spans="1:8" s="35" customFormat="1" ht="12.75">
      <c r="A343" s="112"/>
      <c r="B343" s="42"/>
      <c r="C343" s="42"/>
      <c r="D343" s="42"/>
      <c r="E343" s="42"/>
      <c r="F343" s="42"/>
      <c r="G343" s="42"/>
      <c r="H343" s="42"/>
    </row>
    <row r="344" spans="1:8" s="35" customFormat="1" ht="12.75">
      <c r="A344" s="112"/>
      <c r="B344" s="42"/>
      <c r="C344" s="42"/>
      <c r="D344" s="42"/>
      <c r="E344" s="42"/>
      <c r="F344" s="42"/>
      <c r="G344" s="42"/>
      <c r="H344" s="42"/>
    </row>
    <row r="345" spans="1:8" s="35" customFormat="1" ht="12.75">
      <c r="A345" s="112"/>
      <c r="B345" s="42"/>
      <c r="C345" s="42"/>
      <c r="D345" s="42"/>
      <c r="E345" s="42"/>
      <c r="F345" s="42"/>
      <c r="G345" s="42"/>
      <c r="H345" s="42"/>
    </row>
    <row r="346" spans="1:8" s="35" customFormat="1" ht="12.75">
      <c r="A346" s="112"/>
      <c r="B346" s="42"/>
      <c r="C346" s="42"/>
      <c r="D346" s="42"/>
      <c r="E346" s="42"/>
      <c r="F346" s="42"/>
      <c r="G346" s="42"/>
      <c r="H346" s="42"/>
    </row>
    <row r="347" spans="1:8" s="35" customFormat="1" ht="12.75">
      <c r="A347" s="112"/>
      <c r="B347" s="42"/>
      <c r="C347" s="42"/>
      <c r="D347" s="42"/>
      <c r="E347" s="42"/>
      <c r="F347" s="42"/>
      <c r="G347" s="42"/>
      <c r="H347" s="42"/>
    </row>
    <row r="348" spans="1:8" s="35" customFormat="1" ht="12.75">
      <c r="A348" s="112"/>
      <c r="B348" s="42"/>
      <c r="C348" s="42"/>
      <c r="D348" s="42"/>
      <c r="E348" s="42"/>
      <c r="F348" s="42"/>
      <c r="G348" s="42"/>
      <c r="H348" s="42"/>
    </row>
    <row r="349" spans="1:8" s="35" customFormat="1" ht="12.75">
      <c r="A349" s="112"/>
      <c r="B349" s="42"/>
      <c r="C349" s="42"/>
      <c r="D349" s="42"/>
      <c r="E349" s="42"/>
      <c r="F349" s="42"/>
      <c r="G349" s="42"/>
      <c r="H349" s="42"/>
    </row>
    <row r="350" spans="1:8" s="35" customFormat="1" ht="12.75">
      <c r="A350" s="112"/>
      <c r="B350" s="42"/>
      <c r="C350" s="42"/>
      <c r="D350" s="42"/>
      <c r="E350" s="42"/>
      <c r="F350" s="42"/>
      <c r="G350" s="42"/>
      <c r="H350" s="42"/>
    </row>
    <row r="351" spans="1:8" s="35" customFormat="1" ht="12.75">
      <c r="A351" s="112"/>
      <c r="B351" s="42"/>
      <c r="C351" s="42"/>
      <c r="D351" s="42"/>
      <c r="E351" s="42"/>
      <c r="F351" s="42"/>
      <c r="G351" s="42"/>
      <c r="H351" s="42"/>
    </row>
    <row r="352" spans="1:8" s="35" customFormat="1" ht="12.75">
      <c r="A352" s="112"/>
      <c r="B352" s="42"/>
      <c r="C352" s="42"/>
      <c r="D352" s="42"/>
      <c r="E352" s="42"/>
      <c r="F352" s="42"/>
      <c r="G352" s="42"/>
      <c r="H352" s="42"/>
    </row>
    <row r="353" spans="1:8" s="35" customFormat="1" ht="12.75">
      <c r="A353" s="112"/>
      <c r="B353" s="42"/>
      <c r="C353" s="42"/>
      <c r="D353" s="42"/>
      <c r="E353" s="42"/>
      <c r="F353" s="42"/>
      <c r="G353" s="42"/>
      <c r="H353" s="42"/>
    </row>
    <row r="354" spans="1:8" s="35" customFormat="1" ht="12.75">
      <c r="A354" s="112"/>
      <c r="B354" s="42"/>
      <c r="C354" s="42"/>
      <c r="D354" s="42"/>
      <c r="E354" s="42"/>
      <c r="F354" s="42"/>
      <c r="G354" s="42"/>
      <c r="H354" s="42"/>
    </row>
    <row r="355" spans="1:8" s="35" customFormat="1" ht="12.75">
      <c r="A355" s="112"/>
      <c r="B355" s="42"/>
      <c r="C355" s="42"/>
      <c r="D355" s="42"/>
      <c r="E355" s="42"/>
      <c r="F355" s="42"/>
      <c r="G355" s="42"/>
      <c r="H355" s="42"/>
    </row>
    <row r="356" spans="1:8" s="35" customFormat="1" ht="12.75">
      <c r="A356" s="112"/>
      <c r="B356" s="42"/>
      <c r="C356" s="42"/>
      <c r="D356" s="42"/>
      <c r="E356" s="42"/>
      <c r="F356" s="42"/>
      <c r="G356" s="42"/>
      <c r="H356" s="42"/>
    </row>
    <row r="357" spans="1:8" s="35" customFormat="1" ht="12.75">
      <c r="A357" s="112"/>
      <c r="B357" s="42"/>
      <c r="C357" s="42"/>
      <c r="D357" s="42"/>
      <c r="E357" s="42"/>
      <c r="F357" s="42"/>
      <c r="G357" s="42"/>
      <c r="H357" s="42"/>
    </row>
    <row r="358" spans="1:8" s="35" customFormat="1" ht="12.75">
      <c r="A358" s="112"/>
      <c r="B358" s="42"/>
      <c r="C358" s="42"/>
      <c r="D358" s="42"/>
      <c r="E358" s="42"/>
      <c r="F358" s="42"/>
      <c r="G358" s="42"/>
      <c r="H358" s="42"/>
    </row>
    <row r="359" spans="1:8" s="35" customFormat="1" ht="12.75">
      <c r="A359" s="112"/>
      <c r="B359" s="42"/>
      <c r="C359" s="42"/>
      <c r="D359" s="42"/>
      <c r="E359" s="42"/>
      <c r="F359" s="42"/>
      <c r="G359" s="42"/>
      <c r="H359" s="42"/>
    </row>
    <row r="360" spans="1:8" s="35" customFormat="1" ht="12.75">
      <c r="A360" s="112"/>
      <c r="B360" s="42"/>
      <c r="C360" s="42"/>
      <c r="D360" s="42"/>
      <c r="E360" s="42"/>
      <c r="F360" s="42"/>
      <c r="G360" s="42"/>
      <c r="H360" s="42"/>
    </row>
    <row r="361" spans="1:8" s="35" customFormat="1" ht="12.75">
      <c r="A361" s="112"/>
      <c r="B361" s="42"/>
      <c r="C361" s="42"/>
      <c r="D361" s="42"/>
      <c r="E361" s="42"/>
      <c r="F361" s="42"/>
      <c r="G361" s="42"/>
      <c r="H361" s="42"/>
    </row>
    <row r="362" spans="1:8" s="35" customFormat="1" ht="12.75">
      <c r="A362" s="112"/>
      <c r="B362" s="42"/>
      <c r="C362" s="42"/>
      <c r="D362" s="42"/>
      <c r="E362" s="42"/>
      <c r="F362" s="42"/>
      <c r="G362" s="42"/>
      <c r="H362" s="42"/>
    </row>
    <row r="363" spans="1:8" s="35" customFormat="1" ht="12.75">
      <c r="A363" s="112"/>
      <c r="B363" s="42"/>
      <c r="C363" s="42"/>
      <c r="D363" s="42"/>
      <c r="E363" s="42"/>
      <c r="F363" s="42"/>
      <c r="G363" s="42"/>
      <c r="H363" s="42"/>
    </row>
    <row r="364" spans="1:8" s="35" customFormat="1" ht="12.75">
      <c r="A364" s="112"/>
      <c r="B364" s="42"/>
      <c r="C364" s="42"/>
      <c r="D364" s="42"/>
      <c r="E364" s="42"/>
      <c r="F364" s="42"/>
      <c r="G364" s="42"/>
      <c r="H364" s="42"/>
    </row>
    <row r="365" spans="1:8" s="35" customFormat="1" ht="12.75">
      <c r="A365" s="112"/>
      <c r="B365" s="42"/>
      <c r="C365" s="42"/>
      <c r="D365" s="42"/>
      <c r="E365" s="42"/>
      <c r="F365" s="42"/>
      <c r="G365" s="42"/>
      <c r="H365" s="42"/>
    </row>
    <row r="366" spans="1:8" s="35" customFormat="1" ht="12.75">
      <c r="A366" s="112"/>
      <c r="B366" s="42"/>
      <c r="C366" s="42"/>
      <c r="D366" s="42"/>
      <c r="E366" s="42"/>
      <c r="F366" s="42"/>
      <c r="G366" s="42"/>
      <c r="H366" s="42"/>
    </row>
    <row r="367" spans="1:8" s="35" customFormat="1" ht="12.75">
      <c r="A367" s="112"/>
      <c r="B367" s="42"/>
      <c r="C367" s="42"/>
      <c r="D367" s="42"/>
      <c r="E367" s="42"/>
      <c r="F367" s="42"/>
      <c r="G367" s="42"/>
      <c r="H367" s="42"/>
    </row>
    <row r="368" spans="1:8" s="35" customFormat="1" ht="12.75">
      <c r="A368" s="112"/>
      <c r="B368" s="42"/>
      <c r="C368" s="42"/>
      <c r="D368" s="42"/>
      <c r="E368" s="42"/>
      <c r="F368" s="42"/>
      <c r="G368" s="42"/>
      <c r="H368" s="42"/>
    </row>
    <row r="369" spans="1:8" s="35" customFormat="1" ht="12.75">
      <c r="A369" s="112"/>
      <c r="B369" s="42"/>
      <c r="C369" s="42"/>
      <c r="D369" s="42"/>
      <c r="E369" s="42"/>
      <c r="F369" s="42"/>
      <c r="G369" s="42"/>
      <c r="H369" s="42"/>
    </row>
    <row r="370" spans="1:8" s="35" customFormat="1" ht="12.75">
      <c r="A370" s="112"/>
      <c r="B370" s="42"/>
      <c r="C370" s="42"/>
      <c r="D370" s="42"/>
      <c r="E370" s="42"/>
      <c r="F370" s="42"/>
      <c r="G370" s="42"/>
      <c r="H370" s="42"/>
    </row>
    <row r="371" spans="1:8" s="35" customFormat="1" ht="12.75">
      <c r="A371" s="112"/>
      <c r="B371" s="42"/>
      <c r="C371" s="42"/>
      <c r="D371" s="42"/>
      <c r="E371" s="42"/>
      <c r="F371" s="42"/>
      <c r="G371" s="42"/>
      <c r="H371" s="42"/>
    </row>
    <row r="372" spans="1:8" s="35" customFormat="1" ht="12.75">
      <c r="A372" s="112"/>
      <c r="B372" s="42"/>
      <c r="C372" s="42"/>
      <c r="D372" s="42"/>
      <c r="E372" s="42"/>
      <c r="F372" s="42"/>
      <c r="G372" s="42"/>
      <c r="H372" s="42"/>
    </row>
    <row r="373" spans="1:8" s="35" customFormat="1" ht="12.75">
      <c r="A373" s="112"/>
      <c r="B373" s="42"/>
      <c r="C373" s="42"/>
      <c r="D373" s="42"/>
      <c r="E373" s="42"/>
      <c r="F373" s="42"/>
      <c r="G373" s="42"/>
      <c r="H373" s="42"/>
    </row>
    <row r="374" spans="1:8" s="35" customFormat="1" ht="12.75">
      <c r="A374" s="112"/>
      <c r="B374" s="42"/>
      <c r="C374" s="42"/>
      <c r="D374" s="42"/>
      <c r="E374" s="42"/>
      <c r="F374" s="42"/>
      <c r="G374" s="42"/>
      <c r="H374" s="42"/>
    </row>
    <row r="375" spans="1:8" s="35" customFormat="1" ht="12.75">
      <c r="A375" s="112"/>
      <c r="B375" s="42"/>
      <c r="C375" s="42"/>
      <c r="D375" s="42"/>
      <c r="E375" s="42"/>
      <c r="F375" s="42"/>
      <c r="G375" s="42"/>
      <c r="H375" s="42"/>
    </row>
    <row r="376" spans="1:8" s="35" customFormat="1" ht="12.75">
      <c r="A376" s="112"/>
      <c r="B376" s="42"/>
      <c r="C376" s="42"/>
      <c r="D376" s="42"/>
      <c r="E376" s="42"/>
      <c r="F376" s="42"/>
      <c r="G376" s="42"/>
      <c r="H376" s="42"/>
    </row>
    <row r="377" spans="1:8" s="35" customFormat="1" ht="12.75">
      <c r="A377" s="112"/>
      <c r="B377" s="42"/>
      <c r="C377" s="42"/>
      <c r="D377" s="42"/>
      <c r="E377" s="42"/>
      <c r="F377" s="42"/>
      <c r="G377" s="42"/>
      <c r="H377" s="42"/>
    </row>
    <row r="378" spans="1:8" s="35" customFormat="1" ht="12.75">
      <c r="A378" s="112"/>
      <c r="B378" s="42"/>
      <c r="C378" s="42"/>
      <c r="D378" s="42"/>
      <c r="E378" s="42"/>
      <c r="F378" s="42"/>
      <c r="G378" s="42"/>
      <c r="H378" s="42"/>
    </row>
    <row r="379" spans="1:8" s="35" customFormat="1" ht="12.75">
      <c r="A379" s="112"/>
      <c r="B379" s="42"/>
      <c r="C379" s="42"/>
      <c r="D379" s="42"/>
      <c r="E379" s="42"/>
      <c r="F379" s="42"/>
      <c r="G379" s="42"/>
      <c r="H379" s="42"/>
    </row>
    <row r="380" spans="1:8" s="35" customFormat="1" ht="12.75">
      <c r="A380" s="112"/>
      <c r="B380" s="42"/>
      <c r="C380" s="42"/>
      <c r="D380" s="42"/>
      <c r="E380" s="42"/>
      <c r="F380" s="42"/>
      <c r="G380" s="42"/>
      <c r="H380" s="42"/>
    </row>
    <row r="381" spans="1:8" s="35" customFormat="1" ht="12.75">
      <c r="A381" s="112"/>
      <c r="B381" s="42"/>
      <c r="C381" s="42"/>
      <c r="D381" s="42"/>
      <c r="E381" s="42"/>
      <c r="F381" s="42"/>
      <c r="G381" s="42"/>
      <c r="H381" s="42"/>
    </row>
    <row r="382" spans="1:8" s="35" customFormat="1" ht="12.75">
      <c r="A382" s="112"/>
      <c r="B382" s="42"/>
      <c r="C382" s="42"/>
      <c r="D382" s="42"/>
      <c r="E382" s="42"/>
      <c r="F382" s="42"/>
      <c r="G382" s="42"/>
      <c r="H382" s="42"/>
    </row>
    <row r="383" spans="1:8" s="35" customFormat="1" ht="12.75">
      <c r="A383" s="112"/>
      <c r="B383" s="42"/>
      <c r="C383" s="42"/>
      <c r="D383" s="42"/>
      <c r="E383" s="42"/>
      <c r="F383" s="42"/>
      <c r="G383" s="42"/>
      <c r="H383" s="42"/>
    </row>
    <row r="384" spans="1:8" s="35" customFormat="1" ht="12.75">
      <c r="A384" s="112"/>
      <c r="B384" s="42"/>
      <c r="C384" s="42"/>
      <c r="D384" s="42"/>
      <c r="E384" s="42"/>
      <c r="F384" s="42"/>
      <c r="G384" s="42"/>
      <c r="H384" s="42"/>
    </row>
    <row r="385" spans="1:8" s="35" customFormat="1" ht="12.75">
      <c r="A385" s="112"/>
      <c r="B385" s="42"/>
      <c r="C385" s="42"/>
      <c r="D385" s="42"/>
      <c r="E385" s="42"/>
      <c r="F385" s="42"/>
      <c r="G385" s="42"/>
      <c r="H385" s="42"/>
    </row>
    <row r="386" spans="1:8" s="35" customFormat="1" ht="12.75">
      <c r="A386" s="112"/>
      <c r="B386" s="42"/>
      <c r="C386" s="42"/>
      <c r="D386" s="42"/>
      <c r="E386" s="42"/>
      <c r="F386" s="42"/>
      <c r="G386" s="42"/>
      <c r="H386" s="42"/>
    </row>
    <row r="387" spans="1:8" s="35" customFormat="1" ht="12.75">
      <c r="A387" s="112"/>
      <c r="B387" s="42"/>
      <c r="C387" s="42"/>
      <c r="D387" s="42"/>
      <c r="E387" s="42"/>
      <c r="F387" s="42"/>
      <c r="G387" s="42"/>
      <c r="H387" s="42"/>
    </row>
    <row r="388" spans="1:8" s="35" customFormat="1" ht="12.75">
      <c r="A388" s="112"/>
      <c r="B388" s="42"/>
      <c r="C388" s="42"/>
      <c r="D388" s="42"/>
      <c r="E388" s="42"/>
      <c r="F388" s="42"/>
      <c r="G388" s="42"/>
      <c r="H388" s="42"/>
    </row>
    <row r="389" spans="1:8" s="35" customFormat="1" ht="12.75">
      <c r="A389" s="112"/>
      <c r="B389" s="42"/>
      <c r="C389" s="42"/>
      <c r="D389" s="42"/>
      <c r="E389" s="42"/>
      <c r="F389" s="42"/>
      <c r="G389" s="42"/>
      <c r="H389" s="42"/>
    </row>
    <row r="390" spans="1:8" s="35" customFormat="1" ht="12.75">
      <c r="A390" s="112"/>
      <c r="B390" s="42"/>
      <c r="C390" s="42"/>
      <c r="D390" s="42"/>
      <c r="E390" s="42"/>
      <c r="F390" s="42"/>
      <c r="G390" s="42"/>
      <c r="H390" s="42"/>
    </row>
    <row r="391" spans="1:8" s="35" customFormat="1" ht="12.75">
      <c r="A391" s="112"/>
      <c r="B391" s="42"/>
      <c r="C391" s="42"/>
      <c r="D391" s="42"/>
      <c r="E391" s="42"/>
      <c r="F391" s="42"/>
      <c r="G391" s="42"/>
      <c r="H391" s="42"/>
    </row>
    <row r="392" spans="1:8" s="35" customFormat="1" ht="12.75">
      <c r="A392" s="112"/>
      <c r="B392" s="42"/>
      <c r="C392" s="42"/>
      <c r="D392" s="42"/>
      <c r="E392" s="42"/>
      <c r="F392" s="42"/>
      <c r="G392" s="42"/>
      <c r="H392" s="42"/>
    </row>
    <row r="393" spans="1:8" s="35" customFormat="1" ht="12.75">
      <c r="A393" s="112"/>
      <c r="B393" s="42"/>
      <c r="C393" s="42"/>
      <c r="D393" s="42"/>
      <c r="E393" s="42"/>
      <c r="F393" s="42"/>
      <c r="G393" s="42"/>
      <c r="H393" s="42"/>
    </row>
    <row r="394" spans="1:8" s="35" customFormat="1" ht="12.75">
      <c r="A394" s="112"/>
      <c r="B394" s="42"/>
      <c r="C394" s="42"/>
      <c r="D394" s="42"/>
      <c r="E394" s="42"/>
      <c r="F394" s="42"/>
      <c r="G394" s="42"/>
      <c r="H394" s="42"/>
    </row>
    <row r="395" spans="1:8" s="35" customFormat="1" ht="12.75">
      <c r="A395" s="112"/>
      <c r="B395" s="42"/>
      <c r="C395" s="42"/>
      <c r="D395" s="42"/>
      <c r="E395" s="42"/>
      <c r="F395" s="42"/>
      <c r="G395" s="42"/>
      <c r="H395" s="42"/>
    </row>
    <row r="396" spans="1:8" s="35" customFormat="1" ht="12.75">
      <c r="A396" s="112"/>
      <c r="B396" s="42"/>
      <c r="C396" s="42"/>
      <c r="D396" s="42"/>
      <c r="E396" s="42"/>
      <c r="F396" s="42"/>
      <c r="G396" s="42"/>
      <c r="H396" s="42"/>
    </row>
    <row r="397" spans="1:8" s="35" customFormat="1" ht="12.75">
      <c r="A397" s="112"/>
      <c r="B397" s="42"/>
      <c r="C397" s="42"/>
      <c r="D397" s="42"/>
      <c r="E397" s="42"/>
      <c r="F397" s="42"/>
      <c r="G397" s="42"/>
      <c r="H397" s="42"/>
    </row>
    <row r="398" spans="1:8" s="35" customFormat="1" ht="12.75">
      <c r="A398" s="112"/>
      <c r="B398" s="42"/>
      <c r="C398" s="42"/>
      <c r="D398" s="42"/>
      <c r="E398" s="42"/>
      <c r="F398" s="42"/>
      <c r="G398" s="42"/>
      <c r="H398" s="42"/>
    </row>
    <row r="399" spans="1:8" s="35" customFormat="1" ht="12.75">
      <c r="A399" s="112"/>
      <c r="B399" s="42"/>
      <c r="C399" s="42"/>
      <c r="D399" s="42"/>
      <c r="E399" s="42"/>
      <c r="F399" s="42"/>
      <c r="G399" s="42"/>
      <c r="H399" s="42"/>
    </row>
    <row r="400" spans="1:8" s="35" customFormat="1" ht="12.75">
      <c r="A400" s="112"/>
      <c r="B400" s="42"/>
      <c r="C400" s="42"/>
      <c r="D400" s="42"/>
      <c r="E400" s="42"/>
      <c r="F400" s="42"/>
      <c r="G400" s="42"/>
      <c r="H400" s="42"/>
    </row>
    <row r="401" spans="1:8" s="35" customFormat="1" ht="12.75">
      <c r="A401" s="112"/>
      <c r="B401" s="42"/>
      <c r="C401" s="42"/>
      <c r="D401" s="42"/>
      <c r="E401" s="42"/>
      <c r="F401" s="42"/>
      <c r="G401" s="42"/>
      <c r="H401" s="42"/>
    </row>
    <row r="402" spans="1:8" s="35" customFormat="1" ht="12.75">
      <c r="A402" s="112"/>
      <c r="B402" s="42"/>
      <c r="C402" s="42"/>
      <c r="D402" s="42"/>
      <c r="E402" s="42"/>
      <c r="F402" s="42"/>
      <c r="G402" s="42"/>
      <c r="H402" s="42"/>
    </row>
    <row r="403" spans="1:8" s="35" customFormat="1" ht="12.75">
      <c r="A403" s="112"/>
      <c r="B403" s="42"/>
      <c r="C403" s="42"/>
      <c r="D403" s="42"/>
      <c r="E403" s="42"/>
      <c r="F403" s="42"/>
      <c r="G403" s="42"/>
      <c r="H403" s="42"/>
    </row>
    <row r="404" spans="1:8" s="35" customFormat="1" ht="12.75">
      <c r="A404" s="112"/>
      <c r="B404" s="42"/>
      <c r="C404" s="42"/>
      <c r="D404" s="42"/>
      <c r="E404" s="42"/>
      <c r="F404" s="42"/>
      <c r="G404" s="42"/>
      <c r="H404" s="42"/>
    </row>
    <row r="405" spans="1:8" s="35" customFormat="1" ht="12.75">
      <c r="A405" s="112"/>
      <c r="B405" s="42"/>
      <c r="C405" s="42"/>
      <c r="D405" s="42"/>
      <c r="E405" s="42"/>
      <c r="F405" s="42"/>
      <c r="G405" s="42"/>
      <c r="H405" s="42"/>
    </row>
    <row r="406" spans="1:8" s="35" customFormat="1" ht="12.75">
      <c r="A406" s="112"/>
      <c r="B406" s="42"/>
      <c r="C406" s="42"/>
      <c r="D406" s="42"/>
      <c r="E406" s="42"/>
      <c r="F406" s="42"/>
      <c r="G406" s="42"/>
      <c r="H406" s="42"/>
    </row>
    <row r="407" spans="1:8" s="35" customFormat="1" ht="12.75">
      <c r="A407" s="112"/>
      <c r="B407" s="42"/>
      <c r="C407" s="42"/>
      <c r="D407" s="42"/>
      <c r="E407" s="42"/>
      <c r="F407" s="42"/>
      <c r="G407" s="42"/>
      <c r="H407" s="42"/>
    </row>
    <row r="408" spans="1:8" s="35" customFormat="1" ht="12.75">
      <c r="A408" s="112"/>
      <c r="B408" s="42"/>
      <c r="C408" s="42"/>
      <c r="D408" s="42"/>
      <c r="E408" s="42"/>
      <c r="F408" s="42"/>
      <c r="G408" s="42"/>
      <c r="H408" s="42"/>
    </row>
    <row r="409" spans="1:8" s="35" customFormat="1" ht="12.75">
      <c r="A409" s="112"/>
      <c r="B409" s="42"/>
      <c r="C409" s="42"/>
      <c r="D409" s="42"/>
      <c r="E409" s="42"/>
      <c r="F409" s="42"/>
      <c r="G409" s="42"/>
      <c r="H409" s="42"/>
    </row>
    <row r="410" spans="1:8" s="35" customFormat="1" ht="12.75">
      <c r="A410" s="112"/>
      <c r="B410" s="42"/>
      <c r="C410" s="42"/>
      <c r="D410" s="42"/>
      <c r="E410" s="42"/>
      <c r="F410" s="42"/>
      <c r="G410" s="42"/>
      <c r="H410" s="42"/>
    </row>
    <row r="411" spans="1:8" s="35" customFormat="1" ht="12.75">
      <c r="A411" s="112"/>
      <c r="B411" s="42"/>
      <c r="C411" s="42"/>
      <c r="D411" s="42"/>
      <c r="E411" s="42"/>
      <c r="F411" s="42"/>
      <c r="G411" s="42"/>
      <c r="H411" s="42"/>
    </row>
    <row r="412" spans="1:8" s="35" customFormat="1" ht="12.75">
      <c r="A412" s="112"/>
      <c r="B412" s="42"/>
      <c r="C412" s="42"/>
      <c r="D412" s="42"/>
      <c r="E412" s="42"/>
      <c r="F412" s="42"/>
      <c r="G412" s="42"/>
      <c r="H412" s="42"/>
    </row>
    <row r="413" spans="1:8" s="35" customFormat="1" ht="12.75">
      <c r="A413" s="112"/>
      <c r="B413" s="42"/>
      <c r="C413" s="42"/>
      <c r="D413" s="42"/>
      <c r="E413" s="42"/>
      <c r="F413" s="42"/>
      <c r="G413" s="42"/>
      <c r="H413" s="42"/>
    </row>
    <row r="414" spans="1:8" s="35" customFormat="1" ht="12.75">
      <c r="A414" s="112"/>
      <c r="B414" s="42"/>
      <c r="C414" s="42"/>
      <c r="D414" s="42"/>
      <c r="E414" s="42"/>
      <c r="F414" s="42"/>
      <c r="G414" s="42"/>
      <c r="H414" s="42"/>
    </row>
    <row r="415" spans="1:8" s="35" customFormat="1" ht="12.75">
      <c r="A415" s="112"/>
      <c r="B415" s="42"/>
      <c r="C415" s="42"/>
      <c r="D415" s="42"/>
      <c r="E415" s="42"/>
      <c r="F415" s="42"/>
      <c r="G415" s="42"/>
      <c r="H415" s="42"/>
    </row>
    <row r="416" spans="1:8" s="35" customFormat="1" ht="12.75">
      <c r="A416" s="112"/>
      <c r="B416" s="42"/>
      <c r="C416" s="42"/>
      <c r="D416" s="42"/>
      <c r="E416" s="42"/>
      <c r="F416" s="42"/>
      <c r="G416" s="42"/>
      <c r="H416" s="42"/>
    </row>
    <row r="417" spans="1:8" s="35" customFormat="1" ht="12.75">
      <c r="A417" s="112"/>
      <c r="B417" s="42"/>
      <c r="C417" s="42"/>
      <c r="D417" s="42"/>
      <c r="E417" s="42"/>
      <c r="F417" s="42"/>
      <c r="G417" s="42"/>
      <c r="H417" s="42"/>
    </row>
    <row r="418" spans="1:8" s="35" customFormat="1" ht="12.75">
      <c r="A418" s="112"/>
      <c r="B418" s="42"/>
      <c r="C418" s="42"/>
      <c r="D418" s="42"/>
      <c r="E418" s="42"/>
      <c r="F418" s="42"/>
      <c r="G418" s="42"/>
      <c r="H418" s="42"/>
    </row>
    <row r="419" spans="1:8" s="35" customFormat="1" ht="12.75">
      <c r="A419" s="112"/>
      <c r="B419" s="42"/>
      <c r="C419" s="42"/>
      <c r="D419" s="42"/>
      <c r="E419" s="42"/>
      <c r="F419" s="42"/>
      <c r="G419" s="42"/>
      <c r="H419" s="42"/>
    </row>
    <row r="420" spans="1:8" s="35" customFormat="1" ht="12.75">
      <c r="A420" s="112"/>
      <c r="B420" s="42"/>
      <c r="C420" s="42"/>
      <c r="D420" s="42"/>
      <c r="E420" s="42"/>
      <c r="F420" s="42"/>
      <c r="G420" s="42"/>
      <c r="H420" s="42"/>
    </row>
    <row r="421" spans="1:8" s="35" customFormat="1" ht="12.75">
      <c r="A421" s="112"/>
      <c r="B421" s="42"/>
      <c r="C421" s="42"/>
      <c r="D421" s="42"/>
      <c r="E421" s="42"/>
      <c r="F421" s="42"/>
      <c r="G421" s="42"/>
      <c r="H421" s="42"/>
    </row>
    <row r="422" spans="1:8" s="35" customFormat="1" ht="12.75">
      <c r="A422" s="112"/>
      <c r="B422" s="42"/>
      <c r="C422" s="42"/>
      <c r="D422" s="42"/>
      <c r="E422" s="42"/>
      <c r="F422" s="42"/>
      <c r="G422" s="42"/>
      <c r="H422" s="42"/>
    </row>
    <row r="423" spans="1:8" s="35" customFormat="1" ht="12.75">
      <c r="A423" s="112"/>
      <c r="B423" s="42"/>
      <c r="C423" s="42"/>
      <c r="D423" s="42"/>
      <c r="E423" s="42"/>
      <c r="F423" s="42"/>
      <c r="G423" s="42"/>
      <c r="H423" s="42"/>
    </row>
    <row r="424" spans="1:8" s="35" customFormat="1" ht="12.75">
      <c r="A424" s="112"/>
      <c r="B424" s="42"/>
      <c r="C424" s="42"/>
      <c r="D424" s="42"/>
      <c r="E424" s="42"/>
      <c r="F424" s="42"/>
      <c r="G424" s="42"/>
      <c r="H424" s="42"/>
    </row>
    <row r="425" spans="1:8" s="35" customFormat="1" ht="12.75">
      <c r="A425" s="112"/>
      <c r="B425" s="42"/>
      <c r="C425" s="42"/>
      <c r="D425" s="42"/>
      <c r="E425" s="42"/>
      <c r="F425" s="42"/>
      <c r="G425" s="42"/>
      <c r="H425" s="42"/>
    </row>
    <row r="426" spans="1:8" s="35" customFormat="1" ht="12.75">
      <c r="A426" s="112"/>
      <c r="B426" s="42"/>
      <c r="C426" s="42"/>
      <c r="D426" s="42"/>
      <c r="E426" s="42"/>
      <c r="F426" s="42"/>
      <c r="G426" s="42"/>
      <c r="H426" s="42"/>
    </row>
    <row r="427" spans="1:8" s="35" customFormat="1" ht="12.75">
      <c r="A427" s="112"/>
      <c r="B427" s="42"/>
      <c r="C427" s="42"/>
      <c r="D427" s="42"/>
      <c r="E427" s="42"/>
      <c r="F427" s="42"/>
      <c r="G427" s="42"/>
      <c r="H427" s="42"/>
    </row>
    <row r="428" spans="1:8" s="35" customFormat="1" ht="12.75">
      <c r="A428" s="112"/>
      <c r="B428" s="42"/>
      <c r="C428" s="42"/>
      <c r="D428" s="42"/>
      <c r="E428" s="42"/>
      <c r="F428" s="42"/>
      <c r="G428" s="42"/>
      <c r="H428" s="42"/>
    </row>
    <row r="429" spans="1:8" s="35" customFormat="1" ht="12.75">
      <c r="A429" s="112"/>
      <c r="B429" s="42"/>
      <c r="C429" s="42"/>
      <c r="D429" s="42"/>
      <c r="E429" s="42"/>
      <c r="F429" s="42"/>
      <c r="G429" s="42"/>
      <c r="H429" s="42"/>
    </row>
    <row r="430" spans="1:8" s="35" customFormat="1" ht="12.75">
      <c r="A430" s="112"/>
      <c r="B430" s="42"/>
      <c r="C430" s="42"/>
      <c r="D430" s="42"/>
      <c r="E430" s="42"/>
      <c r="F430" s="42"/>
      <c r="G430" s="42"/>
      <c r="H430" s="42"/>
    </row>
    <row r="431" spans="1:8" s="35" customFormat="1" ht="12.75">
      <c r="A431" s="112"/>
      <c r="B431" s="42"/>
      <c r="C431" s="42"/>
      <c r="D431" s="42"/>
      <c r="E431" s="42"/>
      <c r="F431" s="42"/>
      <c r="G431" s="42"/>
      <c r="H431" s="42"/>
    </row>
    <row r="432" spans="1:8" s="35" customFormat="1" ht="12.75">
      <c r="A432" s="112"/>
      <c r="B432" s="42"/>
      <c r="C432" s="42"/>
      <c r="D432" s="42"/>
      <c r="E432" s="42"/>
      <c r="F432" s="42"/>
      <c r="G432" s="42"/>
      <c r="H432" s="42"/>
    </row>
    <row r="433" spans="1:8" s="35" customFormat="1" ht="12.75">
      <c r="A433" s="112"/>
      <c r="B433" s="42"/>
      <c r="C433" s="42"/>
      <c r="D433" s="42"/>
      <c r="E433" s="42"/>
      <c r="F433" s="42"/>
      <c r="G433" s="42"/>
      <c r="H433" s="42"/>
    </row>
    <row r="434" spans="1:8" s="35" customFormat="1" ht="12.75">
      <c r="A434" s="112"/>
      <c r="B434" s="42"/>
      <c r="C434" s="42"/>
      <c r="D434" s="42"/>
      <c r="E434" s="42"/>
      <c r="F434" s="42"/>
      <c r="G434" s="42"/>
      <c r="H434" s="42"/>
    </row>
    <row r="435" spans="1:8" s="35" customFormat="1" ht="12.75">
      <c r="A435" s="112"/>
      <c r="B435" s="42"/>
      <c r="C435" s="42"/>
      <c r="D435" s="42"/>
      <c r="E435" s="42"/>
      <c r="F435" s="42"/>
      <c r="G435" s="42"/>
      <c r="H435" s="42"/>
    </row>
    <row r="436" spans="1:8" s="35" customFormat="1" ht="12.75">
      <c r="A436" s="112"/>
      <c r="B436" s="42"/>
      <c r="C436" s="42"/>
      <c r="D436" s="42"/>
      <c r="E436" s="42"/>
      <c r="F436" s="42"/>
      <c r="G436" s="42"/>
      <c r="H436" s="42"/>
    </row>
    <row r="437" spans="1:8" s="35" customFormat="1" ht="12.75">
      <c r="A437" s="112"/>
      <c r="B437" s="42"/>
      <c r="C437" s="42"/>
      <c r="D437" s="42"/>
      <c r="E437" s="42"/>
      <c r="F437" s="42"/>
      <c r="G437" s="42"/>
      <c r="H437" s="42"/>
    </row>
    <row r="438" spans="1:8" s="35" customFormat="1" ht="12.75">
      <c r="A438" s="112"/>
      <c r="B438" s="42"/>
      <c r="C438" s="42"/>
      <c r="D438" s="42"/>
      <c r="E438" s="42"/>
      <c r="F438" s="42"/>
      <c r="G438" s="42"/>
      <c r="H438" s="42"/>
    </row>
    <row r="439" spans="1:8" s="35" customFormat="1" ht="12.75">
      <c r="A439" s="112"/>
      <c r="B439" s="42"/>
      <c r="C439" s="42"/>
      <c r="D439" s="42"/>
      <c r="E439" s="42"/>
      <c r="F439" s="42"/>
      <c r="G439" s="42"/>
      <c r="H439" s="42"/>
    </row>
    <row r="440" spans="1:8" s="35" customFormat="1" ht="12.75">
      <c r="A440" s="112"/>
      <c r="B440" s="42"/>
      <c r="C440" s="42"/>
      <c r="D440" s="42"/>
      <c r="E440" s="42"/>
      <c r="F440" s="42"/>
      <c r="G440" s="42"/>
      <c r="H440" s="42"/>
    </row>
    <row r="441" spans="1:8" s="35" customFormat="1" ht="12.75">
      <c r="A441" s="112"/>
      <c r="B441" s="42"/>
      <c r="C441" s="42"/>
      <c r="D441" s="42"/>
      <c r="E441" s="42"/>
      <c r="F441" s="42"/>
      <c r="G441" s="42"/>
      <c r="H441" s="42"/>
    </row>
    <row r="442" spans="1:8" s="35" customFormat="1" ht="12.75">
      <c r="A442" s="112"/>
      <c r="B442" s="42"/>
      <c r="C442" s="42"/>
      <c r="D442" s="42"/>
      <c r="E442" s="42"/>
      <c r="F442" s="42"/>
      <c r="G442" s="42"/>
      <c r="H442" s="42"/>
    </row>
    <row r="443" spans="1:8" s="35" customFormat="1" ht="12.75">
      <c r="A443" s="112"/>
      <c r="B443" s="42"/>
      <c r="C443" s="42"/>
      <c r="D443" s="42"/>
      <c r="E443" s="42"/>
      <c r="F443" s="42"/>
      <c r="G443" s="42"/>
      <c r="H443" s="42"/>
    </row>
    <row r="444" spans="1:8" s="35" customFormat="1" ht="12.75">
      <c r="A444" s="112"/>
      <c r="B444" s="42"/>
      <c r="C444" s="42"/>
      <c r="D444" s="42"/>
      <c r="E444" s="42"/>
      <c r="F444" s="42"/>
      <c r="G444" s="42"/>
      <c r="H444" s="42"/>
    </row>
    <row r="445" spans="1:8" s="35" customFormat="1" ht="12.75">
      <c r="A445" s="112"/>
      <c r="B445" s="42"/>
      <c r="C445" s="42"/>
      <c r="D445" s="42"/>
      <c r="E445" s="42"/>
      <c r="F445" s="42"/>
      <c r="G445" s="42"/>
      <c r="H445" s="42"/>
    </row>
    <row r="446" spans="1:8" s="35" customFormat="1" ht="12.75">
      <c r="A446" s="112"/>
      <c r="B446" s="42"/>
      <c r="C446" s="42"/>
      <c r="D446" s="42"/>
      <c r="E446" s="42"/>
      <c r="F446" s="42"/>
      <c r="G446" s="42"/>
      <c r="H446" s="42"/>
    </row>
    <row r="447" spans="1:8" s="35" customFormat="1" ht="12.75">
      <c r="A447" s="112"/>
      <c r="B447" s="42"/>
      <c r="C447" s="42"/>
      <c r="D447" s="42"/>
      <c r="E447" s="42"/>
      <c r="F447" s="42"/>
      <c r="G447" s="42"/>
      <c r="H447" s="42"/>
    </row>
    <row r="448" spans="1:8" s="35" customFormat="1" ht="12.75">
      <c r="A448" s="112"/>
      <c r="B448" s="42"/>
      <c r="C448" s="42"/>
      <c r="D448" s="42"/>
      <c r="E448" s="42"/>
      <c r="F448" s="42"/>
      <c r="G448" s="42"/>
      <c r="H448" s="42"/>
    </row>
    <row r="449" spans="1:8" s="35" customFormat="1" ht="12.75">
      <c r="A449" s="112"/>
      <c r="B449" s="42"/>
      <c r="C449" s="42"/>
      <c r="D449" s="42"/>
      <c r="E449" s="42"/>
      <c r="F449" s="42"/>
      <c r="G449" s="42"/>
      <c r="H449" s="42"/>
    </row>
    <row r="450" spans="1:8" s="35" customFormat="1" ht="12.75">
      <c r="A450" s="112"/>
      <c r="B450" s="42"/>
      <c r="C450" s="42"/>
      <c r="D450" s="42"/>
      <c r="E450" s="42"/>
      <c r="F450" s="42"/>
      <c r="G450" s="42"/>
      <c r="H450" s="42"/>
    </row>
    <row r="451" spans="1:8" s="35" customFormat="1" ht="12.75">
      <c r="A451" s="112"/>
      <c r="B451" s="42"/>
      <c r="C451" s="42"/>
      <c r="D451" s="42"/>
      <c r="E451" s="42"/>
      <c r="F451" s="42"/>
      <c r="G451" s="42"/>
      <c r="H451" s="42"/>
    </row>
    <row r="452" spans="1:8" s="35" customFormat="1" ht="12.75">
      <c r="A452" s="112"/>
      <c r="B452" s="42"/>
      <c r="C452" s="42"/>
      <c r="D452" s="42"/>
      <c r="E452" s="42"/>
      <c r="F452" s="42"/>
      <c r="G452" s="42"/>
      <c r="H452" s="42"/>
    </row>
    <row r="453" spans="1:8" s="35" customFormat="1" ht="12.75">
      <c r="A453" s="112"/>
      <c r="B453" s="42"/>
      <c r="C453" s="42"/>
      <c r="D453" s="42"/>
      <c r="E453" s="42"/>
      <c r="F453" s="42"/>
      <c r="G453" s="42"/>
      <c r="H453" s="42"/>
    </row>
    <row r="454" spans="1:8" s="35" customFormat="1" ht="12.75">
      <c r="A454" s="112"/>
      <c r="B454" s="42"/>
      <c r="C454" s="42"/>
      <c r="D454" s="42"/>
      <c r="E454" s="42"/>
      <c r="F454" s="42"/>
      <c r="G454" s="42"/>
      <c r="H454" s="42"/>
    </row>
    <row r="455" spans="1:8" s="35" customFormat="1" ht="12.75">
      <c r="A455" s="112"/>
      <c r="B455" s="42"/>
      <c r="C455" s="42"/>
      <c r="D455" s="42"/>
      <c r="E455" s="42"/>
      <c r="F455" s="42"/>
      <c r="G455" s="42"/>
      <c r="H455" s="42"/>
    </row>
    <row r="456" spans="1:8" s="35" customFormat="1" ht="12.75">
      <c r="A456" s="112"/>
      <c r="B456" s="42"/>
      <c r="C456" s="42"/>
      <c r="D456" s="42"/>
      <c r="E456" s="42"/>
      <c r="F456" s="42"/>
      <c r="G456" s="42"/>
      <c r="H456" s="42"/>
    </row>
    <row r="457" spans="1:8" s="35" customFormat="1" ht="12.75">
      <c r="A457" s="112"/>
      <c r="B457" s="42"/>
      <c r="C457" s="42"/>
      <c r="D457" s="42"/>
      <c r="E457" s="42"/>
      <c r="F457" s="42"/>
      <c r="G457" s="42"/>
      <c r="H457" s="42"/>
    </row>
    <row r="458" spans="1:8" s="35" customFormat="1" ht="12.75">
      <c r="A458" s="112"/>
      <c r="B458" s="42"/>
      <c r="C458" s="42"/>
      <c r="D458" s="42"/>
      <c r="E458" s="42"/>
      <c r="F458" s="42"/>
      <c r="G458" s="42"/>
      <c r="H458" s="42"/>
    </row>
    <row r="459" spans="1:8" s="35" customFormat="1" ht="12.75">
      <c r="A459" s="112"/>
      <c r="B459" s="42"/>
      <c r="C459" s="42"/>
      <c r="D459" s="42"/>
      <c r="E459" s="42"/>
      <c r="F459" s="42"/>
      <c r="G459" s="42"/>
      <c r="H459" s="42"/>
    </row>
    <row r="460" spans="1:8" s="35" customFormat="1" ht="12.75">
      <c r="A460" s="112"/>
      <c r="B460" s="42"/>
      <c r="C460" s="42"/>
      <c r="D460" s="42"/>
      <c r="E460" s="42"/>
      <c r="F460" s="42"/>
      <c r="G460" s="42"/>
      <c r="H460" s="42"/>
    </row>
    <row r="461" spans="1:8" s="35" customFormat="1" ht="12.75">
      <c r="A461" s="112"/>
      <c r="B461" s="42"/>
      <c r="C461" s="42"/>
      <c r="D461" s="42"/>
      <c r="E461" s="42"/>
      <c r="F461" s="42"/>
      <c r="G461" s="42"/>
      <c r="H461" s="42"/>
    </row>
    <row r="462" spans="1:8" s="35" customFormat="1" ht="12.75">
      <c r="A462" s="112"/>
      <c r="B462" s="42"/>
      <c r="C462" s="42"/>
      <c r="D462" s="42"/>
      <c r="E462" s="42"/>
      <c r="F462" s="42"/>
      <c r="G462" s="42"/>
      <c r="H462" s="42"/>
    </row>
    <row r="463" spans="1:8" s="35" customFormat="1" ht="12.75">
      <c r="A463" s="112"/>
      <c r="B463" s="42"/>
      <c r="C463" s="42"/>
      <c r="D463" s="42"/>
      <c r="E463" s="42"/>
      <c r="F463" s="42"/>
      <c r="G463" s="42"/>
      <c r="H463" s="42"/>
    </row>
    <row r="464" spans="1:8" s="35" customFormat="1" ht="12.75">
      <c r="A464" s="112"/>
      <c r="B464" s="42"/>
      <c r="C464" s="42"/>
      <c r="D464" s="42"/>
      <c r="E464" s="42"/>
      <c r="F464" s="42"/>
      <c r="G464" s="42"/>
      <c r="H464" s="42"/>
    </row>
    <row r="465" spans="1:8" s="35" customFormat="1" ht="12.75">
      <c r="A465" s="112"/>
      <c r="B465" s="42"/>
      <c r="C465" s="42"/>
      <c r="D465" s="42"/>
      <c r="E465" s="42"/>
      <c r="F465" s="42"/>
      <c r="G465" s="42"/>
      <c r="H465" s="42"/>
    </row>
    <row r="466" spans="1:8" s="35" customFormat="1" ht="12.75">
      <c r="A466" s="112"/>
      <c r="B466" s="42"/>
      <c r="C466" s="42"/>
      <c r="D466" s="42"/>
      <c r="E466" s="42"/>
      <c r="F466" s="42"/>
      <c r="G466" s="42"/>
      <c r="H466" s="42"/>
    </row>
    <row r="467" spans="1:8" s="35" customFormat="1" ht="12.75">
      <c r="A467" s="112"/>
      <c r="B467" s="42"/>
      <c r="C467" s="42"/>
      <c r="D467" s="42"/>
      <c r="E467" s="42"/>
      <c r="F467" s="42"/>
      <c r="G467" s="42"/>
      <c r="H467" s="42"/>
    </row>
    <row r="468" spans="1:8" s="35" customFormat="1" ht="12.75">
      <c r="A468" s="112"/>
      <c r="B468" s="42"/>
      <c r="C468" s="42"/>
      <c r="D468" s="42"/>
      <c r="E468" s="42"/>
      <c r="F468" s="42"/>
      <c r="G468" s="42"/>
      <c r="H468" s="42"/>
    </row>
    <row r="469" spans="1:8" s="35" customFormat="1" ht="12.75">
      <c r="A469" s="112"/>
      <c r="B469" s="42"/>
      <c r="C469" s="42"/>
      <c r="D469" s="42"/>
      <c r="E469" s="42"/>
      <c r="F469" s="42"/>
      <c r="G469" s="42"/>
      <c r="H469" s="42"/>
    </row>
    <row r="470" spans="1:8" s="35" customFormat="1" ht="12.75">
      <c r="A470" s="112"/>
      <c r="B470" s="42"/>
      <c r="C470" s="42"/>
      <c r="D470" s="42"/>
      <c r="E470" s="42"/>
      <c r="F470" s="42"/>
      <c r="G470" s="42"/>
      <c r="H470" s="42"/>
    </row>
    <row r="471" spans="1:8" s="35" customFormat="1" ht="12.75">
      <c r="A471" s="112"/>
      <c r="B471" s="42"/>
      <c r="C471" s="42"/>
      <c r="D471" s="42"/>
      <c r="E471" s="42"/>
      <c r="F471" s="42"/>
      <c r="G471" s="42"/>
      <c r="H471" s="42"/>
    </row>
    <row r="472" spans="1:8" s="35" customFormat="1" ht="12.75">
      <c r="A472" s="112"/>
      <c r="B472" s="42"/>
      <c r="C472" s="42"/>
      <c r="D472" s="42"/>
      <c r="E472" s="42"/>
      <c r="F472" s="42"/>
      <c r="G472" s="42"/>
      <c r="H472" s="42"/>
    </row>
    <row r="473" spans="1:8" s="35" customFormat="1" ht="12.75">
      <c r="A473" s="112"/>
      <c r="B473" s="42"/>
      <c r="C473" s="42"/>
      <c r="D473" s="42"/>
      <c r="E473" s="42"/>
      <c r="F473" s="42"/>
      <c r="G473" s="42"/>
      <c r="H473" s="42"/>
    </row>
    <row r="474" spans="1:8" s="35" customFormat="1" ht="12.75">
      <c r="A474" s="112"/>
      <c r="B474" s="42"/>
      <c r="C474" s="42"/>
      <c r="D474" s="42"/>
      <c r="E474" s="42"/>
      <c r="F474" s="42"/>
      <c r="G474" s="42"/>
      <c r="H474" s="42"/>
    </row>
    <row r="475" spans="1:8" s="35" customFormat="1" ht="12.75">
      <c r="A475" s="112"/>
      <c r="B475" s="42"/>
      <c r="C475" s="42"/>
      <c r="D475" s="42"/>
      <c r="E475" s="42"/>
      <c r="F475" s="42"/>
      <c r="G475" s="42"/>
      <c r="H475" s="42"/>
    </row>
    <row r="476" spans="1:8" s="35" customFormat="1" ht="12.75">
      <c r="A476" s="112"/>
      <c r="B476" s="42"/>
      <c r="C476" s="42"/>
      <c r="D476" s="42"/>
      <c r="E476" s="42"/>
      <c r="F476" s="42"/>
      <c r="G476" s="42"/>
      <c r="H476" s="42"/>
    </row>
    <row r="477" spans="1:8" s="35" customFormat="1" ht="12.75">
      <c r="A477" s="112"/>
      <c r="B477" s="42"/>
      <c r="C477" s="42"/>
      <c r="D477" s="42"/>
      <c r="E477" s="42"/>
      <c r="F477" s="42"/>
      <c r="G477" s="42"/>
      <c r="H477" s="42"/>
    </row>
    <row r="478" spans="1:8" s="35" customFormat="1" ht="12.75">
      <c r="A478" s="112"/>
      <c r="B478" s="42"/>
      <c r="C478" s="42"/>
      <c r="D478" s="42"/>
      <c r="E478" s="42"/>
      <c r="F478" s="42"/>
      <c r="G478" s="42"/>
      <c r="H478" s="42"/>
    </row>
    <row r="479" spans="1:8" s="35" customFormat="1" ht="12.75">
      <c r="A479" s="112"/>
      <c r="B479" s="42"/>
      <c r="C479" s="42"/>
      <c r="D479" s="42"/>
      <c r="E479" s="42"/>
      <c r="F479" s="42"/>
      <c r="G479" s="42"/>
      <c r="H479" s="42"/>
    </row>
    <row r="480" spans="1:8" s="35" customFormat="1" ht="12.75">
      <c r="A480" s="112"/>
      <c r="B480" s="42"/>
      <c r="C480" s="42"/>
      <c r="D480" s="42"/>
      <c r="E480" s="42"/>
      <c r="F480" s="42"/>
      <c r="G480" s="42"/>
      <c r="H480" s="42"/>
    </row>
    <row r="481" spans="1:8" s="35" customFormat="1" ht="12.75">
      <c r="A481" s="112"/>
      <c r="B481" s="42"/>
      <c r="C481" s="42"/>
      <c r="D481" s="42"/>
      <c r="E481" s="42"/>
      <c r="F481" s="42"/>
      <c r="G481" s="42"/>
      <c r="H481" s="42"/>
    </row>
    <row r="482" spans="1:8" s="35" customFormat="1" ht="12.75">
      <c r="A482" s="112"/>
      <c r="B482" s="42"/>
      <c r="C482" s="42"/>
      <c r="D482" s="42"/>
      <c r="E482" s="42"/>
      <c r="F482" s="42"/>
      <c r="G482" s="42"/>
      <c r="H482" s="42"/>
    </row>
    <row r="483" spans="1:8" s="35" customFormat="1" ht="12.75">
      <c r="A483" s="112"/>
      <c r="B483" s="42"/>
      <c r="C483" s="42"/>
      <c r="D483" s="42"/>
      <c r="E483" s="42"/>
      <c r="F483" s="42"/>
      <c r="G483" s="42"/>
      <c r="H483" s="42"/>
    </row>
    <row r="484" spans="1:8" s="35" customFormat="1" ht="12.75">
      <c r="A484" s="112"/>
      <c r="B484" s="42"/>
      <c r="C484" s="42"/>
      <c r="D484" s="42"/>
      <c r="E484" s="42"/>
      <c r="F484" s="42"/>
      <c r="G484" s="42"/>
      <c r="H484" s="42"/>
    </row>
    <row r="485" spans="1:8" s="35" customFormat="1" ht="12.75">
      <c r="A485" s="112"/>
      <c r="B485" s="42"/>
      <c r="C485" s="42"/>
      <c r="D485" s="42"/>
      <c r="E485" s="42"/>
      <c r="F485" s="42"/>
      <c r="G485" s="42"/>
      <c r="H485" s="42"/>
    </row>
    <row r="486" spans="1:8" s="35" customFormat="1" ht="12.75">
      <c r="A486" s="112"/>
      <c r="B486" s="42"/>
      <c r="C486" s="42"/>
      <c r="D486" s="42"/>
      <c r="E486" s="42"/>
      <c r="F486" s="42"/>
      <c r="G486" s="42"/>
      <c r="H486" s="42"/>
    </row>
    <row r="487" spans="1:8" s="35" customFormat="1" ht="12.75">
      <c r="A487" s="112"/>
      <c r="B487" s="42"/>
      <c r="C487" s="42"/>
      <c r="D487" s="42"/>
      <c r="E487" s="42"/>
      <c r="F487" s="42"/>
      <c r="G487" s="42"/>
      <c r="H487" s="42"/>
    </row>
    <row r="488" spans="1:8" s="35" customFormat="1" ht="12.75">
      <c r="A488" s="112"/>
      <c r="B488" s="42"/>
      <c r="C488" s="42"/>
      <c r="D488" s="42"/>
      <c r="E488" s="42"/>
      <c r="F488" s="42"/>
      <c r="G488" s="42"/>
      <c r="H488" s="42"/>
    </row>
    <row r="489" spans="1:8" s="35" customFormat="1" ht="12.75">
      <c r="A489" s="112"/>
      <c r="B489" s="42"/>
      <c r="C489" s="42"/>
      <c r="D489" s="42"/>
      <c r="E489" s="42"/>
      <c r="F489" s="42"/>
      <c r="G489" s="42"/>
      <c r="H489" s="42"/>
    </row>
    <row r="490" spans="1:8" s="35" customFormat="1" ht="12.75">
      <c r="A490" s="112"/>
      <c r="B490" s="42"/>
      <c r="C490" s="42"/>
      <c r="D490" s="42"/>
      <c r="E490" s="42"/>
      <c r="F490" s="42"/>
      <c r="G490" s="42"/>
      <c r="H490" s="42"/>
    </row>
    <row r="491" spans="1:8" s="35" customFormat="1" ht="12.75">
      <c r="A491" s="112"/>
      <c r="B491" s="42"/>
      <c r="C491" s="42"/>
      <c r="D491" s="42"/>
      <c r="E491" s="42"/>
      <c r="F491" s="42"/>
      <c r="G491" s="42"/>
      <c r="H491" s="42"/>
    </row>
    <row r="492" spans="1:8" s="35" customFormat="1" ht="12.75">
      <c r="A492" s="112"/>
      <c r="B492" s="42"/>
      <c r="C492" s="42"/>
      <c r="D492" s="42"/>
      <c r="E492" s="42"/>
      <c r="F492" s="42"/>
      <c r="G492" s="42"/>
      <c r="H492" s="42"/>
    </row>
    <row r="493" spans="1:8" s="35" customFormat="1" ht="12.75">
      <c r="A493" s="112"/>
      <c r="B493" s="42"/>
      <c r="C493" s="42"/>
      <c r="D493" s="42"/>
      <c r="E493" s="42"/>
      <c r="F493" s="42"/>
      <c r="G493" s="42"/>
      <c r="H493" s="42"/>
    </row>
    <row r="494" spans="1:8" s="35" customFormat="1" ht="12.75">
      <c r="A494" s="112"/>
      <c r="B494" s="42"/>
      <c r="C494" s="42"/>
      <c r="D494" s="42"/>
      <c r="E494" s="42"/>
      <c r="F494" s="42"/>
      <c r="G494" s="42"/>
      <c r="H494" s="42"/>
    </row>
    <row r="495" spans="1:8" s="35" customFormat="1" ht="12.75">
      <c r="A495" s="112"/>
      <c r="B495" s="42"/>
      <c r="C495" s="42"/>
      <c r="D495" s="42"/>
      <c r="E495" s="42"/>
      <c r="F495" s="42"/>
      <c r="G495" s="42"/>
      <c r="H495" s="42"/>
    </row>
    <row r="496" spans="1:8" s="35" customFormat="1" ht="12.75">
      <c r="A496" s="112"/>
      <c r="B496" s="42"/>
      <c r="C496" s="42"/>
      <c r="D496" s="42"/>
      <c r="E496" s="42"/>
      <c r="F496" s="42"/>
      <c r="G496" s="42"/>
      <c r="H496" s="42"/>
    </row>
    <row r="497" spans="1:8" s="35" customFormat="1" ht="12.75">
      <c r="A497" s="112"/>
      <c r="B497" s="42"/>
      <c r="C497" s="42"/>
      <c r="D497" s="42"/>
      <c r="E497" s="42"/>
      <c r="F497" s="42"/>
      <c r="G497" s="42"/>
      <c r="H497" s="42"/>
    </row>
    <row r="498" spans="1:8" s="35" customFormat="1" ht="12.75">
      <c r="A498" s="112"/>
      <c r="B498" s="42"/>
      <c r="C498" s="42"/>
      <c r="D498" s="42"/>
      <c r="E498" s="42"/>
      <c r="F498" s="42"/>
      <c r="G498" s="42"/>
      <c r="H498" s="42"/>
    </row>
    <row r="499" spans="1:8" s="35" customFormat="1" ht="12.75">
      <c r="A499" s="112"/>
      <c r="B499" s="42"/>
      <c r="C499" s="42"/>
      <c r="D499" s="42"/>
      <c r="E499" s="42"/>
      <c r="F499" s="42"/>
      <c r="G499" s="42"/>
      <c r="H499" s="42"/>
    </row>
    <row r="500" spans="1:8" s="35" customFormat="1" ht="12.75">
      <c r="A500" s="112"/>
      <c r="B500" s="42"/>
      <c r="C500" s="42"/>
      <c r="D500" s="42"/>
      <c r="E500" s="42"/>
      <c r="F500" s="42"/>
      <c r="G500" s="42"/>
      <c r="H500" s="42"/>
    </row>
    <row r="501" spans="1:8" s="35" customFormat="1" ht="12.75">
      <c r="A501" s="112"/>
      <c r="B501" s="42"/>
      <c r="C501" s="42"/>
      <c r="D501" s="42"/>
      <c r="E501" s="42"/>
      <c r="F501" s="42"/>
      <c r="G501" s="42"/>
      <c r="H501" s="42"/>
    </row>
    <row r="502" spans="1:8" s="35" customFormat="1" ht="12.75">
      <c r="A502" s="112"/>
      <c r="B502" s="42"/>
      <c r="C502" s="42"/>
      <c r="D502" s="42"/>
      <c r="E502" s="42"/>
      <c r="F502" s="42"/>
      <c r="G502" s="42"/>
      <c r="H502" s="42"/>
    </row>
    <row r="503" spans="1:8" s="35" customFormat="1" ht="12.75">
      <c r="A503" s="112"/>
      <c r="B503" s="42"/>
      <c r="C503" s="42"/>
      <c r="D503" s="42"/>
      <c r="E503" s="42"/>
      <c r="F503" s="42"/>
      <c r="G503" s="42"/>
      <c r="H503" s="42"/>
    </row>
    <row r="504" spans="1:8" s="35" customFormat="1" ht="12.75">
      <c r="A504" s="112"/>
      <c r="B504" s="42"/>
      <c r="C504" s="42"/>
      <c r="D504" s="42"/>
      <c r="E504" s="42"/>
      <c r="F504" s="42"/>
      <c r="G504" s="42"/>
      <c r="H504" s="42"/>
    </row>
    <row r="505" spans="1:8" s="35" customFormat="1" ht="12.75">
      <c r="A505" s="112"/>
      <c r="B505" s="42"/>
      <c r="C505" s="42"/>
      <c r="D505" s="42"/>
      <c r="E505" s="42"/>
      <c r="F505" s="42"/>
      <c r="G505" s="42"/>
      <c r="H505" s="42"/>
    </row>
    <row r="506" spans="1:8" s="35" customFormat="1" ht="12.75">
      <c r="A506" s="112"/>
      <c r="B506" s="42"/>
      <c r="C506" s="42"/>
      <c r="D506" s="42"/>
      <c r="E506" s="42"/>
      <c r="F506" s="42"/>
      <c r="G506" s="42"/>
      <c r="H506" s="42"/>
    </row>
    <row r="507" spans="1:8" s="35" customFormat="1" ht="12.75">
      <c r="A507" s="112"/>
      <c r="B507" s="42"/>
      <c r="C507" s="42"/>
      <c r="D507" s="42"/>
      <c r="E507" s="42"/>
      <c r="F507" s="42"/>
      <c r="G507" s="42"/>
      <c r="H507" s="42"/>
    </row>
    <row r="508" spans="1:8" s="35" customFormat="1" ht="12.75">
      <c r="A508" s="112"/>
      <c r="B508" s="42"/>
      <c r="C508" s="42"/>
      <c r="D508" s="42"/>
      <c r="E508" s="42"/>
      <c r="F508" s="42"/>
      <c r="G508" s="42"/>
      <c r="H508" s="42"/>
    </row>
    <row r="509" spans="1:8" s="35" customFormat="1" ht="12.75">
      <c r="A509" s="112"/>
      <c r="B509" s="42"/>
      <c r="C509" s="42"/>
      <c r="D509" s="42"/>
      <c r="E509" s="42"/>
      <c r="F509" s="42"/>
      <c r="G509" s="42"/>
      <c r="H509" s="42"/>
    </row>
    <row r="510" spans="1:8" s="35" customFormat="1" ht="12.75">
      <c r="A510" s="112"/>
      <c r="B510" s="42"/>
      <c r="C510" s="42"/>
      <c r="D510" s="42"/>
      <c r="E510" s="42"/>
      <c r="F510" s="42"/>
      <c r="G510" s="42"/>
      <c r="H510" s="42"/>
    </row>
    <row r="511" spans="1:8" s="35" customFormat="1" ht="12.75">
      <c r="A511" s="112"/>
      <c r="B511" s="42"/>
      <c r="C511" s="42"/>
      <c r="D511" s="42"/>
      <c r="E511" s="42"/>
      <c r="F511" s="42"/>
      <c r="G511" s="42"/>
      <c r="H511" s="42"/>
    </row>
    <row r="512" spans="1:8" s="35" customFormat="1" ht="12.75">
      <c r="A512" s="112"/>
      <c r="B512" s="42"/>
      <c r="C512" s="42"/>
      <c r="D512" s="42"/>
      <c r="E512" s="42"/>
      <c r="F512" s="42"/>
      <c r="G512" s="42"/>
      <c r="H512" s="42"/>
    </row>
    <row r="513" spans="1:8" s="35" customFormat="1" ht="12.75">
      <c r="A513" s="112"/>
      <c r="B513" s="42"/>
      <c r="C513" s="42"/>
      <c r="D513" s="42"/>
      <c r="E513" s="42"/>
      <c r="F513" s="42"/>
      <c r="G513" s="42"/>
      <c r="H513" s="42"/>
    </row>
    <row r="514" spans="1:8" s="35" customFormat="1" ht="12.75">
      <c r="A514" s="112"/>
      <c r="B514" s="42"/>
      <c r="C514" s="42"/>
      <c r="D514" s="42"/>
      <c r="E514" s="42"/>
      <c r="F514" s="42"/>
      <c r="G514" s="42"/>
      <c r="H514" s="42"/>
    </row>
    <row r="515" spans="1:8" s="35" customFormat="1" ht="12.75">
      <c r="A515" s="112"/>
      <c r="B515" s="42"/>
      <c r="C515" s="42"/>
      <c r="D515" s="42"/>
      <c r="E515" s="42"/>
      <c r="F515" s="42"/>
      <c r="G515" s="42"/>
      <c r="H515" s="42"/>
    </row>
    <row r="516" spans="1:8" s="35" customFormat="1" ht="12.75">
      <c r="A516" s="112"/>
      <c r="B516" s="42"/>
      <c r="C516" s="42"/>
      <c r="D516" s="42"/>
      <c r="E516" s="42"/>
      <c r="F516" s="42"/>
      <c r="G516" s="42"/>
      <c r="H516" s="42"/>
    </row>
    <row r="517" spans="1:8" s="35" customFormat="1" ht="12.75">
      <c r="A517" s="112"/>
      <c r="B517" s="42"/>
      <c r="C517" s="42"/>
      <c r="D517" s="42"/>
      <c r="E517" s="42"/>
      <c r="F517" s="42"/>
      <c r="G517" s="42"/>
      <c r="H517" s="42"/>
    </row>
    <row r="518" spans="1:8" s="35" customFormat="1" ht="12.75">
      <c r="A518" s="112"/>
      <c r="B518" s="42"/>
      <c r="C518" s="42"/>
      <c r="D518" s="42"/>
      <c r="E518" s="42"/>
      <c r="F518" s="42"/>
      <c r="G518" s="42"/>
      <c r="H518" s="42"/>
    </row>
    <row r="519" spans="1:8" s="35" customFormat="1" ht="12.75">
      <c r="A519" s="112"/>
      <c r="B519" s="42"/>
      <c r="C519" s="42"/>
      <c r="D519" s="42"/>
      <c r="E519" s="42"/>
      <c r="F519" s="42"/>
      <c r="G519" s="42"/>
      <c r="H519" s="42"/>
    </row>
    <row r="520" spans="1:8" s="35" customFormat="1" ht="12.75">
      <c r="A520" s="112"/>
      <c r="B520" s="42"/>
      <c r="C520" s="42"/>
      <c r="D520" s="42"/>
      <c r="E520" s="42"/>
      <c r="F520" s="42"/>
      <c r="G520" s="42"/>
      <c r="H520" s="42"/>
    </row>
    <row r="521" spans="1:8" s="35" customFormat="1" ht="12.75">
      <c r="A521" s="112"/>
      <c r="B521" s="42"/>
      <c r="C521" s="42"/>
      <c r="D521" s="42"/>
      <c r="E521" s="42"/>
      <c r="F521" s="42"/>
      <c r="G521" s="42"/>
      <c r="H521" s="42"/>
    </row>
    <row r="522" spans="1:8" s="35" customFormat="1" ht="12.75">
      <c r="A522" s="112"/>
      <c r="B522" s="42"/>
      <c r="C522" s="42"/>
      <c r="D522" s="42"/>
      <c r="E522" s="42"/>
      <c r="F522" s="42"/>
      <c r="G522" s="42"/>
      <c r="H522" s="42"/>
    </row>
    <row r="523" spans="1:8" s="35" customFormat="1" ht="12.75">
      <c r="A523" s="112"/>
      <c r="B523" s="42"/>
      <c r="C523" s="42"/>
      <c r="D523" s="42"/>
      <c r="E523" s="42"/>
      <c r="F523" s="42"/>
      <c r="G523" s="42"/>
      <c r="H523" s="42"/>
    </row>
    <row r="524" spans="1:8" s="35" customFormat="1" ht="12.75">
      <c r="A524" s="112"/>
      <c r="B524" s="42"/>
      <c r="C524" s="42"/>
      <c r="D524" s="42"/>
      <c r="E524" s="42"/>
      <c r="F524" s="42"/>
      <c r="G524" s="42"/>
      <c r="H524" s="42"/>
    </row>
    <row r="525" spans="1:8" s="35" customFormat="1" ht="12.75">
      <c r="A525" s="112"/>
      <c r="B525" s="42"/>
      <c r="C525" s="42"/>
      <c r="D525" s="42"/>
      <c r="E525" s="42"/>
      <c r="F525" s="42"/>
      <c r="G525" s="42"/>
      <c r="H525" s="42"/>
    </row>
    <row r="526" spans="1:8" s="35" customFormat="1" ht="12.75">
      <c r="A526" s="112"/>
      <c r="B526" s="42"/>
      <c r="C526" s="42"/>
      <c r="D526" s="42"/>
      <c r="E526" s="42"/>
      <c r="F526" s="42"/>
      <c r="G526" s="42"/>
      <c r="H526" s="42"/>
    </row>
    <row r="527" spans="1:8" s="35" customFormat="1" ht="12.75">
      <c r="A527" s="112"/>
      <c r="B527" s="42"/>
      <c r="C527" s="42"/>
      <c r="D527" s="42"/>
      <c r="E527" s="42"/>
      <c r="F527" s="42"/>
      <c r="G527" s="42"/>
      <c r="H527" s="42"/>
    </row>
    <row r="528" spans="1:8" s="35" customFormat="1" ht="12.75">
      <c r="A528" s="112"/>
      <c r="B528" s="42"/>
      <c r="C528" s="42"/>
      <c r="D528" s="42"/>
      <c r="E528" s="42"/>
      <c r="F528" s="42"/>
      <c r="G528" s="42"/>
      <c r="H528" s="42"/>
    </row>
    <row r="529" spans="1:8" s="35" customFormat="1" ht="12.75">
      <c r="A529" s="112"/>
      <c r="B529" s="42"/>
      <c r="C529" s="42"/>
      <c r="D529" s="42"/>
      <c r="E529" s="42"/>
      <c r="F529" s="42"/>
      <c r="G529" s="42"/>
      <c r="H529" s="42"/>
    </row>
    <row r="530" spans="1:8" s="35" customFormat="1" ht="12.75">
      <c r="A530" s="112"/>
      <c r="B530" s="42"/>
      <c r="C530" s="42"/>
      <c r="D530" s="42"/>
      <c r="E530" s="42"/>
      <c r="F530" s="42"/>
      <c r="G530" s="42"/>
      <c r="H530" s="42"/>
    </row>
    <row r="531" spans="1:8" s="35" customFormat="1" ht="12.75">
      <c r="A531" s="112"/>
      <c r="B531" s="42"/>
      <c r="C531" s="42"/>
      <c r="D531" s="42"/>
      <c r="E531" s="42"/>
      <c r="F531" s="42"/>
      <c r="G531" s="42"/>
      <c r="H531" s="42"/>
    </row>
    <row r="532" spans="1:8" s="35" customFormat="1" ht="12.75">
      <c r="A532" s="112"/>
      <c r="B532" s="42"/>
      <c r="C532" s="42"/>
      <c r="D532" s="42"/>
      <c r="E532" s="42"/>
      <c r="F532" s="42"/>
      <c r="G532" s="42"/>
      <c r="H532" s="42"/>
    </row>
    <row r="533" spans="1:8" s="35" customFormat="1" ht="12.75">
      <c r="A533" s="112"/>
      <c r="B533" s="42"/>
      <c r="C533" s="42"/>
      <c r="D533" s="42"/>
      <c r="E533" s="42"/>
      <c r="F533" s="42"/>
      <c r="G533" s="42"/>
      <c r="H533" s="42"/>
    </row>
    <row r="534" spans="1:8" s="35" customFormat="1" ht="12.75">
      <c r="A534" s="112"/>
      <c r="B534" s="42"/>
      <c r="C534" s="42"/>
      <c r="D534" s="42"/>
      <c r="E534" s="42"/>
      <c r="F534" s="42"/>
      <c r="G534" s="42"/>
      <c r="H534" s="42"/>
    </row>
    <row r="535" spans="1:8" s="35" customFormat="1" ht="12.75">
      <c r="A535" s="112"/>
      <c r="B535" s="42"/>
      <c r="C535" s="42"/>
      <c r="D535" s="42"/>
      <c r="E535" s="42"/>
      <c r="F535" s="42"/>
      <c r="G535" s="42"/>
      <c r="H535" s="42"/>
    </row>
    <row r="536" spans="1:9" s="35" customFormat="1" ht="12.75">
      <c r="A536" s="112"/>
      <c r="B536" s="42"/>
      <c r="C536" s="42"/>
      <c r="D536" s="42"/>
      <c r="E536" s="42"/>
      <c r="F536" s="42"/>
      <c r="G536" s="42"/>
      <c r="H536" s="42"/>
      <c r="I536" s="41"/>
    </row>
  </sheetData>
  <sheetProtection/>
  <mergeCells count="10">
    <mergeCell ref="E35:F35"/>
    <mergeCell ref="E36:F36"/>
    <mergeCell ref="B45:D45"/>
    <mergeCell ref="B46:D46"/>
    <mergeCell ref="A2:H2"/>
    <mergeCell ref="A3:H3"/>
    <mergeCell ref="B4:C4"/>
    <mergeCell ref="F4:G4"/>
    <mergeCell ref="D11:D12"/>
    <mergeCell ref="G11:G12"/>
  </mergeCells>
  <hyperlinks>
    <hyperlink ref="A2" r:id="rId1" display="http://kolo5.ompzw.pl/      "/>
  </hyperlinks>
  <printOptions horizontalCentered="1"/>
  <pageMargins left="0.2362204724409449" right="0.2362204724409449" top="0.35433070866141736" bottom="0.15748031496062992" header="0.31496062992125984" footer="0.31496062992125984"/>
  <pageSetup fitToHeight="2" horizontalDpi="300" verticalDpi="300" orientation="portrait" paperSize="9" scale="43" r:id="rId2"/>
  <rowBreaks count="2" manualBreakCount="2">
    <brk id="29" max="8" man="1"/>
    <brk id="35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37"/>
  <sheetViews>
    <sheetView showGridLines="0" view="pageBreakPreview" zoomScale="75" zoomScaleNormal="75" zoomScaleSheetLayoutView="75" zoomScalePageLayoutView="0" workbookViewId="0" topLeftCell="A1">
      <selection activeCell="L13" sqref="L13"/>
    </sheetView>
  </sheetViews>
  <sheetFormatPr defaultColWidth="9.00390625" defaultRowHeight="12.75"/>
  <cols>
    <col min="1" max="1" width="5.75390625" style="115" customWidth="1"/>
    <col min="2" max="2" width="40.00390625" style="115" customWidth="1"/>
    <col min="3" max="4" width="13.75390625" style="115" customWidth="1"/>
    <col min="5" max="5" width="12.75390625" style="115" customWidth="1"/>
    <col min="6" max="6" width="13.25390625" style="115" customWidth="1"/>
    <col min="7" max="7" width="12.75390625" style="115" customWidth="1"/>
    <col min="8" max="16384" width="9.125" style="115" customWidth="1"/>
  </cols>
  <sheetData>
    <row r="1" spans="1:7" ht="18" customHeight="1">
      <c r="A1" s="405" t="s">
        <v>224</v>
      </c>
      <c r="B1" s="405"/>
      <c r="C1" s="405"/>
      <c r="D1" s="405"/>
      <c r="E1" s="405"/>
      <c r="F1" s="405"/>
      <c r="G1" s="405"/>
    </row>
    <row r="2" spans="1:7" ht="18" customHeight="1">
      <c r="A2" s="176"/>
      <c r="B2" s="176"/>
      <c r="C2" s="176"/>
      <c r="D2" s="176"/>
      <c r="E2" s="176"/>
      <c r="F2" s="176"/>
      <c r="G2" s="176"/>
    </row>
    <row r="3" spans="1:9" ht="18" customHeight="1">
      <c r="A3" s="403" t="s">
        <v>71</v>
      </c>
      <c r="B3" s="403"/>
      <c r="C3" s="403"/>
      <c r="D3" s="403"/>
      <c r="E3" s="403"/>
      <c r="F3" s="403"/>
      <c r="G3" s="403"/>
      <c r="H3" s="116"/>
      <c r="I3" s="116"/>
    </row>
    <row r="4" spans="1:9" ht="18" customHeight="1">
      <c r="A4" s="403" t="s">
        <v>46</v>
      </c>
      <c r="B4" s="403"/>
      <c r="C4" s="403"/>
      <c r="D4" s="403"/>
      <c r="E4" s="403"/>
      <c r="F4" s="403"/>
      <c r="G4" s="403"/>
      <c r="H4" s="116"/>
      <c r="I4" s="116"/>
    </row>
    <row r="5" spans="1:9" ht="18" customHeight="1">
      <c r="A5" s="403" t="s">
        <v>123</v>
      </c>
      <c r="B5" s="403"/>
      <c r="C5" s="403"/>
      <c r="D5" s="403"/>
      <c r="E5" s="403"/>
      <c r="F5" s="403"/>
      <c r="G5" s="403"/>
      <c r="H5" s="116"/>
      <c r="I5" s="116"/>
    </row>
    <row r="6" spans="1:9" ht="46.5" customHeight="1" thickBot="1">
      <c r="A6" s="414" t="s">
        <v>150</v>
      </c>
      <c r="B6" s="414"/>
      <c r="C6" s="414"/>
      <c r="D6" s="414"/>
      <c r="E6" s="414"/>
      <c r="F6" s="414"/>
      <c r="G6" s="414"/>
      <c r="H6" s="116"/>
      <c r="I6" s="116"/>
    </row>
    <row r="7" spans="1:8" s="128" customFormat="1" ht="54" customHeight="1" thickBot="1">
      <c r="A7" s="120" t="s">
        <v>21</v>
      </c>
      <c r="B7" s="122" t="s">
        <v>90</v>
      </c>
      <c r="C7" s="122" t="s">
        <v>76</v>
      </c>
      <c r="D7" s="122" t="s">
        <v>48</v>
      </c>
      <c r="E7" s="122" t="s">
        <v>25</v>
      </c>
      <c r="F7" s="123" t="s">
        <v>49</v>
      </c>
      <c r="G7" s="178" t="s">
        <v>130</v>
      </c>
      <c r="H7" s="127"/>
    </row>
    <row r="8" spans="1:8" ht="25.5" customHeight="1">
      <c r="A8" s="135">
        <v>1</v>
      </c>
      <c r="B8" s="134" t="s">
        <v>244</v>
      </c>
      <c r="C8" s="136">
        <v>5</v>
      </c>
      <c r="D8" s="136">
        <v>3140</v>
      </c>
      <c r="E8" s="137">
        <v>0</v>
      </c>
      <c r="F8" s="136">
        <v>3140</v>
      </c>
      <c r="G8" s="138">
        <v>1</v>
      </c>
      <c r="H8" s="117"/>
    </row>
    <row r="9" spans="1:8" ht="25.5" customHeight="1">
      <c r="A9" s="139">
        <v>2</v>
      </c>
      <c r="B9" s="134" t="s">
        <v>243</v>
      </c>
      <c r="C9" s="136">
        <v>4</v>
      </c>
      <c r="D9" s="136">
        <v>2580</v>
      </c>
      <c r="E9" s="137">
        <v>0</v>
      </c>
      <c r="F9" s="136">
        <v>2580</v>
      </c>
      <c r="G9" s="140">
        <v>2</v>
      </c>
      <c r="H9" s="117"/>
    </row>
    <row r="10" spans="1:8" ht="25.5" customHeight="1">
      <c r="A10" s="139">
        <v>3</v>
      </c>
      <c r="B10" s="134" t="s">
        <v>249</v>
      </c>
      <c r="C10" s="136">
        <v>6</v>
      </c>
      <c r="D10" s="136">
        <v>1840</v>
      </c>
      <c r="E10" s="137">
        <v>0</v>
      </c>
      <c r="F10" s="136">
        <v>1840</v>
      </c>
      <c r="G10" s="140">
        <v>3</v>
      </c>
      <c r="H10" s="117"/>
    </row>
    <row r="11" spans="1:8" ht="25.5" customHeight="1">
      <c r="A11" s="139">
        <v>4</v>
      </c>
      <c r="B11" s="134" t="s">
        <v>242</v>
      </c>
      <c r="C11" s="136">
        <v>7</v>
      </c>
      <c r="D11" s="136">
        <v>1640</v>
      </c>
      <c r="E11" s="137">
        <v>0</v>
      </c>
      <c r="F11" s="136">
        <v>1640</v>
      </c>
      <c r="G11" s="138">
        <v>4</v>
      </c>
      <c r="H11" s="117"/>
    </row>
    <row r="12" spans="1:8" ht="25.5" customHeight="1">
      <c r="A12" s="139">
        <v>5</v>
      </c>
      <c r="B12" s="134" t="s">
        <v>245</v>
      </c>
      <c r="C12" s="136">
        <v>8</v>
      </c>
      <c r="D12" s="136">
        <v>1260</v>
      </c>
      <c r="E12" s="137">
        <v>0</v>
      </c>
      <c r="F12" s="136">
        <v>1260</v>
      </c>
      <c r="G12" s="140">
        <v>5</v>
      </c>
      <c r="H12" s="117"/>
    </row>
    <row r="13" spans="1:8" ht="25.5" customHeight="1">
      <c r="A13" s="139">
        <v>6</v>
      </c>
      <c r="B13" s="134" t="s">
        <v>247</v>
      </c>
      <c r="C13" s="136">
        <v>9</v>
      </c>
      <c r="D13" s="136">
        <v>740</v>
      </c>
      <c r="E13" s="137">
        <v>0</v>
      </c>
      <c r="F13" s="136">
        <v>740</v>
      </c>
      <c r="G13" s="140">
        <v>6</v>
      </c>
      <c r="H13" s="117"/>
    </row>
    <row r="14" spans="1:13" ht="25.5" customHeight="1">
      <c r="A14" s="139">
        <v>7</v>
      </c>
      <c r="B14" s="134" t="s">
        <v>251</v>
      </c>
      <c r="C14" s="136">
        <v>1</v>
      </c>
      <c r="D14" s="136">
        <v>560</v>
      </c>
      <c r="E14" s="137">
        <v>0</v>
      </c>
      <c r="F14" s="136">
        <v>560</v>
      </c>
      <c r="G14" s="140">
        <v>7</v>
      </c>
      <c r="H14" s="117"/>
      <c r="M14" s="118"/>
    </row>
    <row r="15" spans="1:8" ht="25.5" customHeight="1">
      <c r="A15" s="139">
        <v>8</v>
      </c>
      <c r="B15" s="134" t="s">
        <v>241</v>
      </c>
      <c r="C15" s="136">
        <v>3</v>
      </c>
      <c r="D15" s="136">
        <v>240</v>
      </c>
      <c r="E15" s="137">
        <v>0</v>
      </c>
      <c r="F15" s="136">
        <v>240</v>
      </c>
      <c r="G15" s="140">
        <v>8</v>
      </c>
      <c r="H15" s="117"/>
    </row>
    <row r="16" spans="1:8" ht="25.5" customHeight="1">
      <c r="A16" s="139">
        <v>9</v>
      </c>
      <c r="B16" s="141" t="s">
        <v>248</v>
      </c>
      <c r="C16" s="136">
        <v>2</v>
      </c>
      <c r="D16" s="136">
        <v>20</v>
      </c>
      <c r="E16" s="137">
        <v>0</v>
      </c>
      <c r="F16" s="136">
        <v>20</v>
      </c>
      <c r="G16" s="140">
        <v>9</v>
      </c>
      <c r="H16" s="117"/>
    </row>
    <row r="17" spans="1:8" ht="25.5" customHeight="1">
      <c r="A17" s="139">
        <v>10</v>
      </c>
      <c r="B17" s="134" t="s">
        <v>250</v>
      </c>
      <c r="C17" s="136">
        <v>10</v>
      </c>
      <c r="D17" s="136">
        <v>0</v>
      </c>
      <c r="E17" s="137">
        <v>0</v>
      </c>
      <c r="F17" s="136">
        <v>0</v>
      </c>
      <c r="G17" s="140">
        <v>10</v>
      </c>
      <c r="H17" s="117"/>
    </row>
    <row r="18" spans="1:8" ht="25.5" customHeight="1">
      <c r="A18" s="135">
        <v>11</v>
      </c>
      <c r="B18" s="134"/>
      <c r="C18" s="136"/>
      <c r="D18" s="136"/>
      <c r="E18" s="137"/>
      <c r="F18" s="136"/>
      <c r="G18" s="140"/>
      <c r="H18" s="117"/>
    </row>
    <row r="19" spans="1:8" ht="25.5" customHeight="1">
      <c r="A19" s="139">
        <v>12</v>
      </c>
      <c r="B19" s="134"/>
      <c r="C19" s="136"/>
      <c r="D19" s="136"/>
      <c r="E19" s="137"/>
      <c r="F19" s="136"/>
      <c r="G19" s="140"/>
      <c r="H19" s="117"/>
    </row>
    <row r="20" spans="1:8" ht="25.5" customHeight="1">
      <c r="A20" s="139">
        <v>13</v>
      </c>
      <c r="B20" s="134"/>
      <c r="C20" s="136"/>
      <c r="D20" s="136"/>
      <c r="E20" s="137"/>
      <c r="F20" s="136"/>
      <c r="G20" s="138"/>
      <c r="H20" s="117"/>
    </row>
    <row r="21" spans="1:8" ht="25.5" customHeight="1">
      <c r="A21" s="139">
        <v>14</v>
      </c>
      <c r="B21" s="134"/>
      <c r="C21" s="136"/>
      <c r="D21" s="136"/>
      <c r="E21" s="137"/>
      <c r="F21" s="136"/>
      <c r="G21" s="140"/>
      <c r="H21" s="117"/>
    </row>
    <row r="22" spans="1:8" ht="25.5" customHeight="1">
      <c r="A22" s="139">
        <v>15</v>
      </c>
      <c r="B22" s="134"/>
      <c r="C22" s="136"/>
      <c r="D22" s="136"/>
      <c r="E22" s="137"/>
      <c r="F22" s="136"/>
      <c r="G22" s="140"/>
      <c r="H22" s="117"/>
    </row>
    <row r="23" spans="1:8" ht="25.5" customHeight="1">
      <c r="A23" s="139">
        <v>16</v>
      </c>
      <c r="B23" s="134"/>
      <c r="C23" s="136"/>
      <c r="D23" s="136"/>
      <c r="E23" s="137"/>
      <c r="F23" s="136"/>
      <c r="G23" s="138"/>
      <c r="H23" s="117"/>
    </row>
    <row r="24" spans="1:8" ht="25.5" customHeight="1">
      <c r="A24" s="139">
        <v>17</v>
      </c>
      <c r="B24" s="134"/>
      <c r="C24" s="136"/>
      <c r="D24" s="136"/>
      <c r="E24" s="137"/>
      <c r="F24" s="136"/>
      <c r="G24" s="138"/>
      <c r="H24" s="117"/>
    </row>
    <row r="25" spans="1:8" ht="25.5" customHeight="1">
      <c r="A25" s="139">
        <v>18</v>
      </c>
      <c r="B25" s="134"/>
      <c r="C25" s="136"/>
      <c r="D25" s="136"/>
      <c r="E25" s="136"/>
      <c r="F25" s="136"/>
      <c r="G25" s="138"/>
      <c r="H25" s="117"/>
    </row>
    <row r="26" spans="1:8" ht="25.5" customHeight="1">
      <c r="A26" s="139">
        <v>19</v>
      </c>
      <c r="B26" s="134"/>
      <c r="C26" s="136"/>
      <c r="D26" s="136"/>
      <c r="E26" s="136"/>
      <c r="F26" s="136"/>
      <c r="G26" s="138"/>
      <c r="H26" s="117"/>
    </row>
    <row r="27" spans="1:8" ht="25.5" customHeight="1">
      <c r="A27" s="139">
        <v>20</v>
      </c>
      <c r="B27" s="134"/>
      <c r="C27" s="137"/>
      <c r="D27" s="137"/>
      <c r="E27" s="137"/>
      <c r="F27" s="136"/>
      <c r="G27" s="138"/>
      <c r="H27" s="119"/>
    </row>
    <row r="28" spans="1:8" ht="25.5" customHeight="1">
      <c r="A28" s="135">
        <v>21</v>
      </c>
      <c r="B28" s="134"/>
      <c r="C28" s="136"/>
      <c r="D28" s="136"/>
      <c r="E28" s="136"/>
      <c r="F28" s="136"/>
      <c r="G28" s="138"/>
      <c r="H28" s="119"/>
    </row>
    <row r="29" spans="1:8" ht="25.5" customHeight="1">
      <c r="A29" s="139">
        <v>22</v>
      </c>
      <c r="B29" s="134"/>
      <c r="C29" s="136"/>
      <c r="D29" s="136"/>
      <c r="E29" s="136"/>
      <c r="F29" s="136"/>
      <c r="G29" s="138"/>
      <c r="H29" s="119"/>
    </row>
    <row r="30" spans="1:8" ht="25.5" customHeight="1">
      <c r="A30" s="139">
        <v>23</v>
      </c>
      <c r="B30" s="134"/>
      <c r="C30" s="136"/>
      <c r="D30" s="136"/>
      <c r="E30" s="136"/>
      <c r="F30" s="136"/>
      <c r="G30" s="138"/>
      <c r="H30" s="119"/>
    </row>
    <row r="31" spans="1:8" ht="25.5" customHeight="1">
      <c r="A31" s="139">
        <v>24</v>
      </c>
      <c r="B31" s="134"/>
      <c r="C31" s="136"/>
      <c r="D31" s="136"/>
      <c r="E31" s="136"/>
      <c r="F31" s="136"/>
      <c r="G31" s="138"/>
      <c r="H31" s="119"/>
    </row>
    <row r="32" spans="1:8" ht="25.5" customHeight="1">
      <c r="A32" s="139">
        <v>25</v>
      </c>
      <c r="B32" s="142"/>
      <c r="C32" s="136"/>
      <c r="D32" s="136"/>
      <c r="E32" s="137"/>
      <c r="F32" s="137"/>
      <c r="G32" s="138"/>
      <c r="H32" s="119"/>
    </row>
    <row r="33" spans="1:8" ht="25.5" customHeight="1">
      <c r="A33" s="139">
        <v>26</v>
      </c>
      <c r="B33" s="142"/>
      <c r="C33" s="136"/>
      <c r="D33" s="136"/>
      <c r="E33" s="137"/>
      <c r="F33" s="137"/>
      <c r="G33" s="143"/>
      <c r="H33" s="119"/>
    </row>
    <row r="34" spans="1:8" ht="25.5" customHeight="1">
      <c r="A34" s="135">
        <v>27</v>
      </c>
      <c r="B34" s="144"/>
      <c r="C34" s="136"/>
      <c r="D34" s="136"/>
      <c r="E34" s="137"/>
      <c r="F34" s="137"/>
      <c r="G34" s="143"/>
      <c r="H34" s="119"/>
    </row>
    <row r="35" spans="1:8" ht="25.5" customHeight="1">
      <c r="A35" s="139">
        <v>28</v>
      </c>
      <c r="B35" s="144"/>
      <c r="C35" s="136"/>
      <c r="D35" s="136"/>
      <c r="E35" s="137"/>
      <c r="F35" s="137"/>
      <c r="G35" s="140"/>
      <c r="H35" s="119"/>
    </row>
    <row r="36" spans="1:8" ht="25.5" customHeight="1">
      <c r="A36" s="139">
        <v>29</v>
      </c>
      <c r="B36" s="144"/>
      <c r="C36" s="136"/>
      <c r="D36" s="136"/>
      <c r="E36" s="137"/>
      <c r="F36" s="137"/>
      <c r="G36" s="140"/>
      <c r="H36" s="119"/>
    </row>
    <row r="37" spans="1:8" ht="25.5" customHeight="1">
      <c r="A37" s="139">
        <v>30</v>
      </c>
      <c r="B37" s="134"/>
      <c r="C37" s="136"/>
      <c r="D37" s="136"/>
      <c r="E37" s="136"/>
      <c r="F37" s="136"/>
      <c r="G37" s="140"/>
      <c r="H37" s="119"/>
    </row>
  </sheetData>
  <sheetProtection/>
  <mergeCells count="5">
    <mergeCell ref="A6:G6"/>
    <mergeCell ref="A1:G1"/>
    <mergeCell ref="A3:G3"/>
    <mergeCell ref="A4:G4"/>
    <mergeCell ref="A5:G5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30"/>
  <sheetViews>
    <sheetView showGridLines="0" view="pageBreakPreview" zoomScale="50" zoomScaleNormal="75" zoomScaleSheetLayoutView="50" zoomScalePageLayoutView="0" workbookViewId="0" topLeftCell="A1">
      <selection activeCell="V13" sqref="V13"/>
    </sheetView>
  </sheetViews>
  <sheetFormatPr defaultColWidth="9.00390625" defaultRowHeight="12.75"/>
  <cols>
    <col min="1" max="1" width="8.375" style="78" customWidth="1"/>
    <col min="2" max="2" width="53.125" style="76" customWidth="1"/>
    <col min="3" max="3" width="11.375" style="76" customWidth="1"/>
    <col min="4" max="5" width="12.25390625" style="76" customWidth="1"/>
    <col min="6" max="8" width="15.75390625" style="76" customWidth="1"/>
    <col min="9" max="11" width="12.25390625" style="76" customWidth="1"/>
    <col min="12" max="14" width="15.75390625" style="76" customWidth="1"/>
    <col min="15" max="15" width="12.25390625" style="76" customWidth="1"/>
    <col min="16" max="17" width="15.75390625" style="76" customWidth="1"/>
    <col min="18" max="18" width="14.00390625" style="76" customWidth="1"/>
    <col min="19" max="23" width="9.125" style="76" customWidth="1"/>
    <col min="24" max="24" width="17.375" style="76" customWidth="1"/>
    <col min="25" max="26" width="9.125" style="76" customWidth="1"/>
    <col min="27" max="27" width="10.375" style="76" bestFit="1" customWidth="1"/>
    <col min="28" max="16384" width="9.125" style="76" customWidth="1"/>
  </cols>
  <sheetData>
    <row r="1" spans="1:18" ht="30" customHeight="1">
      <c r="A1" s="413" t="s">
        <v>224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</row>
    <row r="2" spans="1:18" ht="30" customHeight="1">
      <c r="A2" s="129"/>
      <c r="B2" s="129"/>
      <c r="C2" s="336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18" ht="28.5" customHeight="1">
      <c r="A3" s="416" t="s">
        <v>72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</row>
    <row r="4" spans="1:18" ht="30">
      <c r="A4" s="416" t="s">
        <v>124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</row>
    <row r="5" spans="1:18" ht="30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</row>
    <row r="6" spans="1:18" ht="28.5" customHeight="1">
      <c r="A6" s="417" t="s">
        <v>151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</row>
    <row r="7" spans="1:18" ht="21" customHeight="1" thickBo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130"/>
      <c r="Q7" s="130"/>
      <c r="R7" s="130"/>
    </row>
    <row r="8" spans="2:18" ht="12" customHeight="1" hidden="1" thickBot="1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53.25" customHeight="1" thickBot="1">
      <c r="A9" s="409" t="s">
        <v>21</v>
      </c>
      <c r="B9" s="418" t="s">
        <v>58</v>
      </c>
      <c r="C9" s="421" t="s">
        <v>253</v>
      </c>
      <c r="D9" s="419" t="s">
        <v>22</v>
      </c>
      <c r="E9" s="420"/>
      <c r="F9" s="420"/>
      <c r="G9" s="420"/>
      <c r="H9" s="420"/>
      <c r="I9" s="420"/>
      <c r="J9" s="420" t="s">
        <v>23</v>
      </c>
      <c r="K9" s="420"/>
      <c r="L9" s="420"/>
      <c r="M9" s="420"/>
      <c r="N9" s="420"/>
      <c r="O9" s="420"/>
      <c r="P9" s="407" t="s">
        <v>24</v>
      </c>
      <c r="Q9" s="407"/>
      <c r="R9" s="407"/>
    </row>
    <row r="10" spans="1:18" ht="189.75" customHeight="1" thickBot="1">
      <c r="A10" s="409"/>
      <c r="B10" s="418"/>
      <c r="C10" s="422"/>
      <c r="D10" s="333" t="s">
        <v>50</v>
      </c>
      <c r="E10" s="75" t="s">
        <v>54</v>
      </c>
      <c r="F10" s="79" t="s">
        <v>92</v>
      </c>
      <c r="G10" s="75" t="s">
        <v>25</v>
      </c>
      <c r="H10" s="80" t="s">
        <v>55</v>
      </c>
      <c r="I10" s="81" t="s">
        <v>61</v>
      </c>
      <c r="J10" s="75" t="s">
        <v>50</v>
      </c>
      <c r="K10" s="75" t="s">
        <v>54</v>
      </c>
      <c r="L10" s="79" t="s">
        <v>92</v>
      </c>
      <c r="M10" s="75" t="s">
        <v>25</v>
      </c>
      <c r="N10" s="80" t="s">
        <v>55</v>
      </c>
      <c r="O10" s="81" t="s">
        <v>61</v>
      </c>
      <c r="P10" s="93" t="s">
        <v>74</v>
      </c>
      <c r="Q10" s="94" t="s">
        <v>75</v>
      </c>
      <c r="R10" s="95" t="s">
        <v>5</v>
      </c>
    </row>
    <row r="11" spans="1:19" ht="33.75" customHeight="1">
      <c r="A11" s="91" t="s">
        <v>26</v>
      </c>
      <c r="B11" s="196" t="s">
        <v>244</v>
      </c>
      <c r="C11" s="337">
        <v>7</v>
      </c>
      <c r="D11" s="334" t="s">
        <v>252</v>
      </c>
      <c r="E11" s="84">
        <v>5</v>
      </c>
      <c r="F11" s="259">
        <v>440</v>
      </c>
      <c r="G11" s="84">
        <v>0</v>
      </c>
      <c r="H11" s="260">
        <v>440</v>
      </c>
      <c r="I11" s="86">
        <v>4</v>
      </c>
      <c r="J11" s="83" t="s">
        <v>252</v>
      </c>
      <c r="K11" s="84">
        <v>5</v>
      </c>
      <c r="L11" s="259">
        <v>3140</v>
      </c>
      <c r="M11" s="84">
        <v>0</v>
      </c>
      <c r="N11" s="260">
        <v>3140</v>
      </c>
      <c r="O11" s="86">
        <v>1</v>
      </c>
      <c r="P11" s="340">
        <f aca="true" t="shared" si="0" ref="P11:P20">H11+N11</f>
        <v>3580</v>
      </c>
      <c r="Q11" s="84">
        <f aca="true" t="shared" si="1" ref="Q11:Q20">I11+O11</f>
        <v>5</v>
      </c>
      <c r="R11" s="86">
        <v>1</v>
      </c>
      <c r="S11" s="78"/>
    </row>
    <row r="12" spans="1:19" ht="33.75" customHeight="1">
      <c r="A12" s="91" t="s">
        <v>27</v>
      </c>
      <c r="B12" s="196" t="s">
        <v>243</v>
      </c>
      <c r="C12" s="338">
        <v>8</v>
      </c>
      <c r="D12" s="334" t="s">
        <v>252</v>
      </c>
      <c r="E12" s="84">
        <v>8</v>
      </c>
      <c r="F12" s="259">
        <v>520</v>
      </c>
      <c r="G12" s="84">
        <v>0</v>
      </c>
      <c r="H12" s="260">
        <v>520</v>
      </c>
      <c r="I12" s="86">
        <v>3</v>
      </c>
      <c r="J12" s="83" t="s">
        <v>252</v>
      </c>
      <c r="K12" s="84">
        <v>4</v>
      </c>
      <c r="L12" s="259">
        <v>2580</v>
      </c>
      <c r="M12" s="84">
        <v>0</v>
      </c>
      <c r="N12" s="260">
        <v>2580</v>
      </c>
      <c r="O12" s="86">
        <v>2</v>
      </c>
      <c r="P12" s="340">
        <f t="shared" si="0"/>
        <v>3100</v>
      </c>
      <c r="Q12" s="84">
        <f t="shared" si="1"/>
        <v>5</v>
      </c>
      <c r="R12" s="88">
        <v>2</v>
      </c>
      <c r="S12" s="78"/>
    </row>
    <row r="13" spans="1:19" ht="33.75" customHeight="1">
      <c r="A13" s="91" t="s">
        <v>28</v>
      </c>
      <c r="B13" s="196" t="s">
        <v>242</v>
      </c>
      <c r="C13" s="338">
        <v>10</v>
      </c>
      <c r="D13" s="334" t="s">
        <v>252</v>
      </c>
      <c r="E13" s="87">
        <v>4</v>
      </c>
      <c r="F13" s="259">
        <v>620</v>
      </c>
      <c r="G13" s="84">
        <v>0</v>
      </c>
      <c r="H13" s="260">
        <v>620</v>
      </c>
      <c r="I13" s="88">
        <v>1.5</v>
      </c>
      <c r="J13" s="83" t="s">
        <v>252</v>
      </c>
      <c r="K13" s="84">
        <v>7</v>
      </c>
      <c r="L13" s="259">
        <v>1640</v>
      </c>
      <c r="M13" s="84">
        <v>0</v>
      </c>
      <c r="N13" s="260">
        <v>1640</v>
      </c>
      <c r="O13" s="88">
        <v>4</v>
      </c>
      <c r="P13" s="340">
        <f t="shared" si="0"/>
        <v>2260</v>
      </c>
      <c r="Q13" s="84">
        <f t="shared" si="1"/>
        <v>5.5</v>
      </c>
      <c r="R13" s="86">
        <v>3</v>
      </c>
      <c r="S13" s="78"/>
    </row>
    <row r="14" spans="1:19" ht="33.75" customHeight="1">
      <c r="A14" s="91" t="s">
        <v>29</v>
      </c>
      <c r="B14" s="196" t="s">
        <v>241</v>
      </c>
      <c r="C14" s="338">
        <v>2</v>
      </c>
      <c r="D14" s="334" t="s">
        <v>252</v>
      </c>
      <c r="E14" s="87">
        <v>6</v>
      </c>
      <c r="F14" s="259">
        <v>620</v>
      </c>
      <c r="G14" s="84">
        <v>0</v>
      </c>
      <c r="H14" s="260">
        <v>620</v>
      </c>
      <c r="I14" s="88">
        <v>1.5</v>
      </c>
      <c r="J14" s="83" t="s">
        <v>252</v>
      </c>
      <c r="K14" s="84">
        <v>3</v>
      </c>
      <c r="L14" s="259">
        <v>240</v>
      </c>
      <c r="M14" s="84">
        <v>0</v>
      </c>
      <c r="N14" s="260">
        <v>240</v>
      </c>
      <c r="O14" s="90">
        <v>8</v>
      </c>
      <c r="P14" s="340">
        <f t="shared" si="0"/>
        <v>860</v>
      </c>
      <c r="Q14" s="84">
        <f t="shared" si="1"/>
        <v>9.5</v>
      </c>
      <c r="R14" s="86">
        <v>4</v>
      </c>
      <c r="S14" s="78"/>
    </row>
    <row r="15" spans="1:19" ht="33.75" customHeight="1">
      <c r="A15" s="91" t="s">
        <v>30</v>
      </c>
      <c r="B15" s="196" t="s">
        <v>245</v>
      </c>
      <c r="C15" s="338">
        <v>3</v>
      </c>
      <c r="D15" s="334" t="s">
        <v>252</v>
      </c>
      <c r="E15" s="84">
        <v>1</v>
      </c>
      <c r="F15" s="259">
        <v>280</v>
      </c>
      <c r="G15" s="84">
        <v>0</v>
      </c>
      <c r="H15" s="260">
        <v>280</v>
      </c>
      <c r="I15" s="90">
        <v>5</v>
      </c>
      <c r="J15" s="83" t="s">
        <v>252</v>
      </c>
      <c r="K15" s="84">
        <v>8</v>
      </c>
      <c r="L15" s="259">
        <v>1260</v>
      </c>
      <c r="M15" s="84">
        <v>0</v>
      </c>
      <c r="N15" s="260">
        <v>1260</v>
      </c>
      <c r="O15" s="90">
        <v>5</v>
      </c>
      <c r="P15" s="340">
        <f t="shared" si="0"/>
        <v>1540</v>
      </c>
      <c r="Q15" s="84">
        <f t="shared" si="1"/>
        <v>10</v>
      </c>
      <c r="R15" s="88">
        <v>5</v>
      </c>
      <c r="S15" s="78"/>
    </row>
    <row r="16" spans="1:19" ht="33.75" customHeight="1">
      <c r="A16" s="91" t="s">
        <v>31</v>
      </c>
      <c r="B16" s="196" t="s">
        <v>249</v>
      </c>
      <c r="C16" s="338">
        <v>9</v>
      </c>
      <c r="D16" s="334" t="s">
        <v>252</v>
      </c>
      <c r="E16" s="87">
        <v>3</v>
      </c>
      <c r="F16" s="259">
        <v>0</v>
      </c>
      <c r="G16" s="84">
        <v>0</v>
      </c>
      <c r="H16" s="260">
        <v>0</v>
      </c>
      <c r="I16" s="90">
        <v>9.5</v>
      </c>
      <c r="J16" s="83" t="s">
        <v>252</v>
      </c>
      <c r="K16" s="84">
        <v>6</v>
      </c>
      <c r="L16" s="259">
        <v>1840</v>
      </c>
      <c r="M16" s="84">
        <v>0</v>
      </c>
      <c r="N16" s="260">
        <v>1840</v>
      </c>
      <c r="O16" s="88">
        <v>3</v>
      </c>
      <c r="P16" s="340">
        <f t="shared" si="0"/>
        <v>1840</v>
      </c>
      <c r="Q16" s="84">
        <f t="shared" si="1"/>
        <v>12.5</v>
      </c>
      <c r="R16" s="86">
        <v>6</v>
      </c>
      <c r="S16" s="78"/>
    </row>
    <row r="17" spans="1:19" ht="33.75" customHeight="1">
      <c r="A17" s="91" t="s">
        <v>32</v>
      </c>
      <c r="B17" s="196" t="s">
        <v>247</v>
      </c>
      <c r="C17" s="338">
        <v>1</v>
      </c>
      <c r="D17" s="334" t="s">
        <v>252</v>
      </c>
      <c r="E17" s="87">
        <v>9</v>
      </c>
      <c r="F17" s="259">
        <v>100</v>
      </c>
      <c r="G17" s="84">
        <v>0</v>
      </c>
      <c r="H17" s="260">
        <v>100</v>
      </c>
      <c r="I17" s="88">
        <v>7</v>
      </c>
      <c r="J17" s="83" t="s">
        <v>252</v>
      </c>
      <c r="K17" s="84">
        <v>9</v>
      </c>
      <c r="L17" s="259">
        <v>740</v>
      </c>
      <c r="M17" s="84">
        <v>0</v>
      </c>
      <c r="N17" s="260">
        <v>740</v>
      </c>
      <c r="O17" s="90">
        <v>6</v>
      </c>
      <c r="P17" s="340">
        <f t="shared" si="0"/>
        <v>840</v>
      </c>
      <c r="Q17" s="84">
        <f t="shared" si="1"/>
        <v>13</v>
      </c>
      <c r="R17" s="86">
        <v>7</v>
      </c>
      <c r="S17" s="78"/>
    </row>
    <row r="18" spans="1:19" ht="33.75" customHeight="1">
      <c r="A18" s="91" t="s">
        <v>33</v>
      </c>
      <c r="B18" s="196" t="s">
        <v>246</v>
      </c>
      <c r="C18" s="338">
        <v>4</v>
      </c>
      <c r="D18" s="334" t="s">
        <v>252</v>
      </c>
      <c r="E18" s="84">
        <v>2</v>
      </c>
      <c r="F18" s="259">
        <v>140</v>
      </c>
      <c r="G18" s="84">
        <v>0</v>
      </c>
      <c r="H18" s="260">
        <v>140</v>
      </c>
      <c r="I18" s="88">
        <v>6</v>
      </c>
      <c r="J18" s="83" t="s">
        <v>252</v>
      </c>
      <c r="K18" s="84">
        <v>1</v>
      </c>
      <c r="L18" s="259">
        <v>560</v>
      </c>
      <c r="M18" s="84">
        <v>0</v>
      </c>
      <c r="N18" s="260">
        <v>560</v>
      </c>
      <c r="O18" s="88">
        <v>7</v>
      </c>
      <c r="P18" s="340">
        <f t="shared" si="0"/>
        <v>700</v>
      </c>
      <c r="Q18" s="84">
        <f t="shared" si="1"/>
        <v>13</v>
      </c>
      <c r="R18" s="88">
        <v>8</v>
      </c>
      <c r="S18" s="78"/>
    </row>
    <row r="19" spans="1:19" ht="33.75" customHeight="1">
      <c r="A19" s="91" t="s">
        <v>34</v>
      </c>
      <c r="B19" s="196" t="s">
        <v>248</v>
      </c>
      <c r="C19" s="338">
        <v>6</v>
      </c>
      <c r="D19" s="334" t="s">
        <v>252</v>
      </c>
      <c r="E19" s="87">
        <v>7</v>
      </c>
      <c r="F19" s="259">
        <v>60</v>
      </c>
      <c r="G19" s="84">
        <v>0</v>
      </c>
      <c r="H19" s="260">
        <v>60</v>
      </c>
      <c r="I19" s="90">
        <v>8</v>
      </c>
      <c r="J19" s="83" t="s">
        <v>252</v>
      </c>
      <c r="K19" s="84">
        <v>2</v>
      </c>
      <c r="L19" s="259">
        <v>20</v>
      </c>
      <c r="M19" s="84">
        <v>0</v>
      </c>
      <c r="N19" s="260">
        <v>20</v>
      </c>
      <c r="O19" s="90">
        <v>9</v>
      </c>
      <c r="P19" s="340">
        <f t="shared" si="0"/>
        <v>80</v>
      </c>
      <c r="Q19" s="84">
        <f t="shared" si="1"/>
        <v>17</v>
      </c>
      <c r="R19" s="86">
        <v>9</v>
      </c>
      <c r="S19" s="78"/>
    </row>
    <row r="20" spans="1:19" ht="33.75" customHeight="1">
      <c r="A20" s="91" t="s">
        <v>35</v>
      </c>
      <c r="B20" s="196" t="s">
        <v>250</v>
      </c>
      <c r="C20" s="338">
        <v>5</v>
      </c>
      <c r="D20" s="334" t="s">
        <v>252</v>
      </c>
      <c r="E20" s="87">
        <v>10</v>
      </c>
      <c r="F20" s="259">
        <v>0</v>
      </c>
      <c r="G20" s="84">
        <v>0</v>
      </c>
      <c r="H20" s="260">
        <v>0</v>
      </c>
      <c r="I20" s="88">
        <v>9.5</v>
      </c>
      <c r="J20" s="83" t="s">
        <v>252</v>
      </c>
      <c r="K20" s="84">
        <v>10</v>
      </c>
      <c r="L20" s="259">
        <v>0</v>
      </c>
      <c r="M20" s="84">
        <v>0</v>
      </c>
      <c r="N20" s="260">
        <v>0</v>
      </c>
      <c r="O20" s="88">
        <v>10</v>
      </c>
      <c r="P20" s="340">
        <f t="shared" si="0"/>
        <v>0</v>
      </c>
      <c r="Q20" s="84">
        <f t="shared" si="1"/>
        <v>19.5</v>
      </c>
      <c r="R20" s="86" t="s">
        <v>254</v>
      </c>
      <c r="S20" s="78"/>
    </row>
    <row r="21" spans="1:19" ht="33.75" customHeight="1">
      <c r="A21" s="91" t="s">
        <v>36</v>
      </c>
      <c r="B21" s="196"/>
      <c r="C21" s="338"/>
      <c r="D21" s="334"/>
      <c r="E21" s="87"/>
      <c r="F21" s="259"/>
      <c r="G21" s="84"/>
      <c r="H21" s="260"/>
      <c r="I21" s="88"/>
      <c r="J21" s="83"/>
      <c r="K21" s="84"/>
      <c r="L21" s="259"/>
      <c r="M21" s="84"/>
      <c r="N21" s="260"/>
      <c r="O21" s="90"/>
      <c r="P21" s="340"/>
      <c r="Q21" s="84"/>
      <c r="R21" s="86"/>
      <c r="S21" s="78"/>
    </row>
    <row r="22" spans="1:19" ht="33.75" customHeight="1">
      <c r="A22" s="91" t="s">
        <v>37</v>
      </c>
      <c r="B22" s="196"/>
      <c r="C22" s="338"/>
      <c r="D22" s="334"/>
      <c r="E22" s="84"/>
      <c r="F22" s="259"/>
      <c r="G22" s="84"/>
      <c r="H22" s="260"/>
      <c r="I22" s="90"/>
      <c r="J22" s="83"/>
      <c r="K22" s="84"/>
      <c r="L22" s="259"/>
      <c r="M22" s="84"/>
      <c r="N22" s="260"/>
      <c r="O22" s="88"/>
      <c r="P22" s="340"/>
      <c r="Q22" s="84"/>
      <c r="R22" s="86"/>
      <c r="S22" s="78"/>
    </row>
    <row r="23" spans="1:19" ht="33.75" customHeight="1">
      <c r="A23" s="91" t="s">
        <v>38</v>
      </c>
      <c r="B23" s="196"/>
      <c r="C23" s="338"/>
      <c r="D23" s="334"/>
      <c r="E23" s="87"/>
      <c r="F23" s="259"/>
      <c r="G23" s="84"/>
      <c r="H23" s="260"/>
      <c r="I23" s="88"/>
      <c r="J23" s="83"/>
      <c r="K23" s="84"/>
      <c r="L23" s="259"/>
      <c r="M23" s="84"/>
      <c r="N23" s="260"/>
      <c r="O23" s="90"/>
      <c r="P23" s="340"/>
      <c r="Q23" s="84"/>
      <c r="R23" s="88"/>
      <c r="S23" s="78"/>
    </row>
    <row r="24" spans="1:19" ht="33.75" customHeight="1">
      <c r="A24" s="91" t="s">
        <v>39</v>
      </c>
      <c r="B24" s="196"/>
      <c r="C24" s="338"/>
      <c r="D24" s="334"/>
      <c r="E24" s="87"/>
      <c r="F24" s="84"/>
      <c r="G24" s="84"/>
      <c r="H24" s="85"/>
      <c r="I24" s="88"/>
      <c r="J24" s="83"/>
      <c r="K24" s="84"/>
      <c r="L24" s="84"/>
      <c r="M24" s="84"/>
      <c r="N24" s="85"/>
      <c r="O24" s="88"/>
      <c r="P24" s="96"/>
      <c r="Q24" s="84"/>
      <c r="R24" s="88"/>
      <c r="S24" s="78"/>
    </row>
    <row r="25" spans="1:19" ht="33.75" customHeight="1">
      <c r="A25" s="91" t="s">
        <v>40</v>
      </c>
      <c r="B25" s="196"/>
      <c r="C25" s="338"/>
      <c r="D25" s="334"/>
      <c r="E25" s="87"/>
      <c r="F25" s="84"/>
      <c r="G25" s="87"/>
      <c r="H25" s="85"/>
      <c r="I25" s="90"/>
      <c r="J25" s="83"/>
      <c r="K25" s="84"/>
      <c r="L25" s="84"/>
      <c r="M25" s="87"/>
      <c r="N25" s="85"/>
      <c r="O25" s="90"/>
      <c r="P25" s="96"/>
      <c r="Q25" s="84"/>
      <c r="R25" s="86"/>
      <c r="S25" s="78"/>
    </row>
    <row r="26" spans="1:19" ht="33.75" customHeight="1">
      <c r="A26" s="91" t="s">
        <v>41</v>
      </c>
      <c r="B26" s="196"/>
      <c r="C26" s="338"/>
      <c r="D26" s="334"/>
      <c r="E26" s="84"/>
      <c r="F26" s="84"/>
      <c r="G26" s="87"/>
      <c r="H26" s="85"/>
      <c r="I26" s="90"/>
      <c r="J26" s="83"/>
      <c r="K26" s="84"/>
      <c r="L26" s="84"/>
      <c r="M26" s="87"/>
      <c r="N26" s="85"/>
      <c r="O26" s="90"/>
      <c r="P26" s="96"/>
      <c r="Q26" s="84"/>
      <c r="R26" s="86"/>
      <c r="S26" s="78"/>
    </row>
    <row r="27" spans="1:19" ht="33.75" customHeight="1">
      <c r="A27" s="91" t="s">
        <v>42</v>
      </c>
      <c r="B27" s="196"/>
      <c r="C27" s="338"/>
      <c r="D27" s="335"/>
      <c r="E27" s="87"/>
      <c r="F27" s="84"/>
      <c r="G27" s="87"/>
      <c r="H27" s="85"/>
      <c r="I27" s="90"/>
      <c r="J27" s="89"/>
      <c r="K27" s="84"/>
      <c r="L27" s="84"/>
      <c r="M27" s="87"/>
      <c r="N27" s="85"/>
      <c r="O27" s="90"/>
      <c r="P27" s="96"/>
      <c r="Q27" s="84"/>
      <c r="R27" s="88"/>
      <c r="S27" s="78"/>
    </row>
    <row r="28" spans="1:27" ht="33.75" customHeight="1">
      <c r="A28" s="91" t="s">
        <v>43</v>
      </c>
      <c r="B28" s="196"/>
      <c r="C28" s="338"/>
      <c r="D28" s="335"/>
      <c r="E28" s="87"/>
      <c r="F28" s="84"/>
      <c r="G28" s="87"/>
      <c r="H28" s="85"/>
      <c r="I28" s="90"/>
      <c r="J28" s="89"/>
      <c r="K28" s="84"/>
      <c r="L28" s="84"/>
      <c r="M28" s="87"/>
      <c r="N28" s="85"/>
      <c r="O28" s="90"/>
      <c r="P28" s="96"/>
      <c r="Q28" s="84"/>
      <c r="R28" s="86"/>
      <c r="S28" s="78"/>
      <c r="AA28" s="82"/>
    </row>
    <row r="29" spans="1:27" ht="33.75" customHeight="1">
      <c r="A29" s="91" t="s">
        <v>44</v>
      </c>
      <c r="B29" s="196"/>
      <c r="C29" s="338"/>
      <c r="D29" s="335"/>
      <c r="E29" s="87"/>
      <c r="F29" s="84"/>
      <c r="G29" s="87"/>
      <c r="H29" s="85"/>
      <c r="I29" s="90"/>
      <c r="J29" s="89"/>
      <c r="K29" s="84"/>
      <c r="L29" s="84"/>
      <c r="M29" s="87"/>
      <c r="N29" s="85"/>
      <c r="O29" s="90"/>
      <c r="P29" s="96"/>
      <c r="Q29" s="84"/>
      <c r="R29" s="86"/>
      <c r="S29" s="78"/>
      <c r="AA29" s="82"/>
    </row>
    <row r="30" spans="1:27" ht="33.75" customHeight="1">
      <c r="A30" s="91" t="s">
        <v>45</v>
      </c>
      <c r="B30" s="197"/>
      <c r="C30" s="339"/>
      <c r="D30" s="335"/>
      <c r="E30" s="87"/>
      <c r="F30" s="87"/>
      <c r="G30" s="87"/>
      <c r="H30" s="92"/>
      <c r="I30" s="90"/>
      <c r="J30" s="89"/>
      <c r="K30" s="87"/>
      <c r="L30" s="87"/>
      <c r="M30" s="87"/>
      <c r="N30" s="92"/>
      <c r="O30" s="90"/>
      <c r="P30" s="131"/>
      <c r="Q30" s="87"/>
      <c r="R30" s="88"/>
      <c r="S30" s="78"/>
      <c r="AA30" s="82"/>
    </row>
  </sheetData>
  <sheetProtection/>
  <mergeCells count="10">
    <mergeCell ref="A1:R1"/>
    <mergeCell ref="A3:R3"/>
    <mergeCell ref="A4:R4"/>
    <mergeCell ref="A6:R6"/>
    <mergeCell ref="A9:A10"/>
    <mergeCell ref="B9:B10"/>
    <mergeCell ref="D9:I9"/>
    <mergeCell ref="J9:O9"/>
    <mergeCell ref="P9:R9"/>
    <mergeCell ref="C9:C10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7"/>
  <sheetViews>
    <sheetView showGridLines="0" view="pageBreakPreview" zoomScale="75" zoomScaleNormal="75" zoomScaleSheetLayoutView="75" zoomScalePageLayoutView="0" workbookViewId="0" topLeftCell="A1">
      <selection activeCell="K14" sqref="K14"/>
    </sheetView>
  </sheetViews>
  <sheetFormatPr defaultColWidth="9.00390625" defaultRowHeight="12.75"/>
  <cols>
    <col min="1" max="1" width="5.75390625" style="115" customWidth="1"/>
    <col min="2" max="2" width="42.00390625" style="115" customWidth="1"/>
    <col min="3" max="4" width="13.75390625" style="115" customWidth="1"/>
    <col min="5" max="5" width="12.75390625" style="115" customWidth="1"/>
    <col min="6" max="6" width="14.00390625" style="115" customWidth="1"/>
    <col min="7" max="7" width="12.75390625" style="115" customWidth="1"/>
    <col min="8" max="16384" width="9.125" style="115" customWidth="1"/>
  </cols>
  <sheetData>
    <row r="1" spans="1:7" ht="18" customHeight="1">
      <c r="A1" s="405" t="s">
        <v>226</v>
      </c>
      <c r="B1" s="405"/>
      <c r="C1" s="405"/>
      <c r="D1" s="405"/>
      <c r="E1" s="405"/>
      <c r="F1" s="405"/>
      <c r="G1" s="405"/>
    </row>
    <row r="2" spans="1:7" ht="18" customHeight="1">
      <c r="A2" s="176"/>
      <c r="B2" s="176"/>
      <c r="C2" s="176"/>
      <c r="D2" s="176"/>
      <c r="E2" s="176"/>
      <c r="F2" s="176"/>
      <c r="G2" s="176"/>
    </row>
    <row r="3" spans="1:9" ht="18" customHeight="1">
      <c r="A3" s="403" t="s">
        <v>122</v>
      </c>
      <c r="B3" s="403"/>
      <c r="C3" s="403"/>
      <c r="D3" s="403"/>
      <c r="E3" s="403"/>
      <c r="F3" s="403"/>
      <c r="G3" s="403"/>
      <c r="H3" s="116"/>
      <c r="I3" s="116"/>
    </row>
    <row r="4" spans="1:9" ht="18" customHeight="1">
      <c r="A4" s="403" t="s">
        <v>46</v>
      </c>
      <c r="B4" s="403"/>
      <c r="C4" s="403"/>
      <c r="D4" s="403"/>
      <c r="E4" s="403"/>
      <c r="F4" s="403"/>
      <c r="G4" s="403"/>
      <c r="H4" s="116"/>
      <c r="I4" s="116"/>
    </row>
    <row r="5" spans="1:9" ht="18" customHeight="1">
      <c r="A5" s="403" t="s">
        <v>69</v>
      </c>
      <c r="B5" s="403"/>
      <c r="C5" s="403"/>
      <c r="D5" s="403"/>
      <c r="E5" s="403"/>
      <c r="F5" s="403"/>
      <c r="G5" s="403"/>
      <c r="H5" s="116"/>
      <c r="I5" s="116"/>
    </row>
    <row r="6" spans="1:9" ht="46.5" customHeight="1" thickBot="1">
      <c r="A6" s="414" t="s">
        <v>148</v>
      </c>
      <c r="B6" s="414"/>
      <c r="C6" s="414"/>
      <c r="D6" s="414"/>
      <c r="E6" s="414"/>
      <c r="F6" s="414"/>
      <c r="G6" s="414"/>
      <c r="H6" s="116"/>
      <c r="I6" s="116"/>
    </row>
    <row r="7" spans="1:8" s="128" customFormat="1" ht="54" customHeight="1" thickBot="1">
      <c r="A7" s="120" t="s">
        <v>21</v>
      </c>
      <c r="B7" s="121" t="s">
        <v>57</v>
      </c>
      <c r="C7" s="122" t="s">
        <v>77</v>
      </c>
      <c r="D7" s="122" t="s">
        <v>48</v>
      </c>
      <c r="E7" s="122" t="s">
        <v>25</v>
      </c>
      <c r="F7" s="123" t="s">
        <v>49</v>
      </c>
      <c r="G7" s="124" t="s">
        <v>5</v>
      </c>
      <c r="H7" s="127"/>
    </row>
    <row r="8" spans="1:8" ht="25.5" customHeight="1">
      <c r="A8" s="135">
        <v>1</v>
      </c>
      <c r="B8" s="134" t="s">
        <v>251</v>
      </c>
      <c r="C8" s="136">
        <v>5</v>
      </c>
      <c r="D8" s="136">
        <v>120</v>
      </c>
      <c r="E8" s="137">
        <v>0</v>
      </c>
      <c r="F8" s="136">
        <v>120</v>
      </c>
      <c r="G8" s="138">
        <v>1</v>
      </c>
      <c r="H8" s="117"/>
    </row>
    <row r="9" spans="1:8" ht="25.5" customHeight="1">
      <c r="A9" s="139">
        <v>2</v>
      </c>
      <c r="B9" s="134" t="s">
        <v>244</v>
      </c>
      <c r="C9" s="136">
        <v>8</v>
      </c>
      <c r="D9" s="136">
        <v>80</v>
      </c>
      <c r="E9" s="137">
        <v>0</v>
      </c>
      <c r="F9" s="136">
        <v>80</v>
      </c>
      <c r="G9" s="140">
        <v>2</v>
      </c>
      <c r="H9" s="117"/>
    </row>
    <row r="10" spans="1:8" ht="25.5" customHeight="1">
      <c r="A10" s="139">
        <v>3</v>
      </c>
      <c r="B10" s="134" t="s">
        <v>275</v>
      </c>
      <c r="C10" s="136">
        <v>3</v>
      </c>
      <c r="D10" s="136">
        <v>60</v>
      </c>
      <c r="E10" s="137">
        <v>0</v>
      </c>
      <c r="F10" s="136">
        <v>60</v>
      </c>
      <c r="G10" s="140">
        <v>3.5</v>
      </c>
      <c r="H10" s="117"/>
    </row>
    <row r="11" spans="1:8" ht="25.5" customHeight="1">
      <c r="A11" s="139">
        <v>4</v>
      </c>
      <c r="B11" s="134" t="s">
        <v>276</v>
      </c>
      <c r="C11" s="136">
        <v>9</v>
      </c>
      <c r="D11" s="136">
        <v>60</v>
      </c>
      <c r="E11" s="137">
        <v>0</v>
      </c>
      <c r="F11" s="136">
        <v>60</v>
      </c>
      <c r="G11" s="138">
        <v>3.5</v>
      </c>
      <c r="H11" s="117"/>
    </row>
    <row r="12" spans="1:8" ht="25.5" customHeight="1">
      <c r="A12" s="139">
        <v>5</v>
      </c>
      <c r="B12" s="134" t="s">
        <v>241</v>
      </c>
      <c r="C12" s="136">
        <v>1</v>
      </c>
      <c r="D12" s="136">
        <v>5</v>
      </c>
      <c r="E12" s="137">
        <v>0</v>
      </c>
      <c r="F12" s="136">
        <v>5</v>
      </c>
      <c r="G12" s="140">
        <v>5</v>
      </c>
      <c r="H12" s="117"/>
    </row>
    <row r="13" spans="1:8" ht="25.5" customHeight="1">
      <c r="A13" s="139">
        <v>6</v>
      </c>
      <c r="B13" s="134" t="s">
        <v>277</v>
      </c>
      <c r="C13" s="136">
        <v>7</v>
      </c>
      <c r="D13" s="136">
        <v>0</v>
      </c>
      <c r="E13" s="137">
        <v>0</v>
      </c>
      <c r="F13" s="136">
        <v>0</v>
      </c>
      <c r="G13" s="140">
        <v>8</v>
      </c>
      <c r="H13" s="117"/>
    </row>
    <row r="14" spans="1:13" ht="25.5" customHeight="1">
      <c r="A14" s="139">
        <v>7</v>
      </c>
      <c r="B14" s="134" t="s">
        <v>243</v>
      </c>
      <c r="C14" s="136">
        <v>2</v>
      </c>
      <c r="D14" s="136">
        <v>0</v>
      </c>
      <c r="E14" s="137">
        <v>0</v>
      </c>
      <c r="F14" s="136">
        <v>0</v>
      </c>
      <c r="G14" s="138">
        <v>8</v>
      </c>
      <c r="H14" s="117"/>
      <c r="M14" s="118"/>
    </row>
    <row r="15" spans="1:8" ht="25.5" customHeight="1">
      <c r="A15" s="139">
        <v>8</v>
      </c>
      <c r="B15" s="134" t="s">
        <v>249</v>
      </c>
      <c r="C15" s="136">
        <v>10</v>
      </c>
      <c r="D15" s="136">
        <v>0</v>
      </c>
      <c r="E15" s="137">
        <v>0</v>
      </c>
      <c r="F15" s="136">
        <v>0</v>
      </c>
      <c r="G15" s="140">
        <v>8</v>
      </c>
      <c r="H15" s="117"/>
    </row>
    <row r="16" spans="1:8" ht="25.5" customHeight="1">
      <c r="A16" s="139">
        <v>9</v>
      </c>
      <c r="B16" s="134" t="s">
        <v>245</v>
      </c>
      <c r="C16" s="136">
        <v>6</v>
      </c>
      <c r="D16" s="136">
        <v>0</v>
      </c>
      <c r="E16" s="137">
        <v>0</v>
      </c>
      <c r="F16" s="136">
        <v>0</v>
      </c>
      <c r="G16" s="140">
        <v>8</v>
      </c>
      <c r="H16" s="117"/>
    </row>
    <row r="17" spans="1:8" ht="25.5" customHeight="1">
      <c r="A17" s="139">
        <v>10</v>
      </c>
      <c r="B17" s="134" t="s">
        <v>250</v>
      </c>
      <c r="C17" s="136">
        <v>4</v>
      </c>
      <c r="D17" s="136">
        <v>0</v>
      </c>
      <c r="E17" s="137">
        <v>0</v>
      </c>
      <c r="F17" s="136">
        <v>0</v>
      </c>
      <c r="G17" s="138">
        <v>8</v>
      </c>
      <c r="H17" s="117"/>
    </row>
    <row r="18" spans="1:8" ht="25.5" customHeight="1">
      <c r="A18" s="135">
        <v>11</v>
      </c>
      <c r="B18" s="134"/>
      <c r="C18" s="136"/>
      <c r="D18" s="136"/>
      <c r="E18" s="137"/>
      <c r="F18" s="136"/>
      <c r="G18" s="140"/>
      <c r="H18" s="117"/>
    </row>
    <row r="19" spans="1:8" ht="25.5" customHeight="1">
      <c r="A19" s="139">
        <v>12</v>
      </c>
      <c r="B19" s="134"/>
      <c r="C19" s="136"/>
      <c r="D19" s="136"/>
      <c r="E19" s="137"/>
      <c r="F19" s="136"/>
      <c r="G19" s="140"/>
      <c r="H19" s="117"/>
    </row>
    <row r="20" spans="1:8" ht="25.5" customHeight="1">
      <c r="A20" s="139">
        <v>13</v>
      </c>
      <c r="B20" s="134"/>
      <c r="C20" s="137"/>
      <c r="D20" s="137"/>
      <c r="E20" s="137"/>
      <c r="F20" s="136"/>
      <c r="G20" s="138"/>
      <c r="H20" s="117"/>
    </row>
    <row r="21" spans="1:8" ht="25.5" customHeight="1">
      <c r="A21" s="139">
        <v>14</v>
      </c>
      <c r="B21" s="134"/>
      <c r="C21" s="137"/>
      <c r="D21" s="137"/>
      <c r="E21" s="137"/>
      <c r="F21" s="136"/>
      <c r="G21" s="140"/>
      <c r="H21" s="117"/>
    </row>
    <row r="22" spans="1:8" ht="25.5" customHeight="1">
      <c r="A22" s="139">
        <v>15</v>
      </c>
      <c r="B22" s="134"/>
      <c r="C22" s="137"/>
      <c r="D22" s="137"/>
      <c r="E22" s="137"/>
      <c r="F22" s="136"/>
      <c r="G22" s="140"/>
      <c r="H22" s="117"/>
    </row>
    <row r="23" spans="1:8" ht="25.5" customHeight="1">
      <c r="A23" s="139">
        <v>16</v>
      </c>
      <c r="B23" s="134"/>
      <c r="C23" s="137"/>
      <c r="D23" s="137"/>
      <c r="E23" s="137"/>
      <c r="F23" s="136"/>
      <c r="G23" s="138"/>
      <c r="H23" s="117"/>
    </row>
    <row r="24" spans="1:8" ht="25.5" customHeight="1">
      <c r="A24" s="139">
        <v>17</v>
      </c>
      <c r="B24" s="134"/>
      <c r="C24" s="137"/>
      <c r="D24" s="137"/>
      <c r="E24" s="137"/>
      <c r="F24" s="136"/>
      <c r="G24" s="140"/>
      <c r="H24" s="117"/>
    </row>
    <row r="25" spans="1:8" ht="25.5" customHeight="1">
      <c r="A25" s="139">
        <v>18</v>
      </c>
      <c r="B25" s="134"/>
      <c r="C25" s="137"/>
      <c r="D25" s="136"/>
      <c r="E25" s="136"/>
      <c r="F25" s="136"/>
      <c r="G25" s="140"/>
      <c r="H25" s="117"/>
    </row>
    <row r="26" spans="1:8" ht="25.5" customHeight="1">
      <c r="A26" s="139">
        <v>19</v>
      </c>
      <c r="B26" s="134"/>
      <c r="C26" s="145"/>
      <c r="D26" s="136"/>
      <c r="E26" s="136"/>
      <c r="F26" s="136"/>
      <c r="G26" s="138"/>
      <c r="H26" s="117"/>
    </row>
    <row r="27" spans="1:8" ht="25.5" customHeight="1">
      <c r="A27" s="139">
        <v>20</v>
      </c>
      <c r="B27" s="134"/>
      <c r="C27" s="146"/>
      <c r="D27" s="137"/>
      <c r="E27" s="137"/>
      <c r="F27" s="136"/>
      <c r="G27" s="138"/>
      <c r="H27" s="119"/>
    </row>
    <row r="28" spans="1:8" ht="25.5" customHeight="1">
      <c r="A28" s="135">
        <v>21</v>
      </c>
      <c r="B28" s="134"/>
      <c r="C28" s="145"/>
      <c r="D28" s="136"/>
      <c r="E28" s="136"/>
      <c r="F28" s="136"/>
      <c r="G28" s="138"/>
      <c r="H28" s="119"/>
    </row>
    <row r="29" spans="1:8" ht="25.5" customHeight="1">
      <c r="A29" s="139">
        <v>22</v>
      </c>
      <c r="B29" s="134"/>
      <c r="C29" s="145"/>
      <c r="D29" s="136"/>
      <c r="E29" s="136"/>
      <c r="F29" s="136"/>
      <c r="G29" s="138"/>
      <c r="H29" s="119"/>
    </row>
    <row r="30" spans="1:8" ht="25.5" customHeight="1">
      <c r="A30" s="139">
        <v>23</v>
      </c>
      <c r="B30" s="141"/>
      <c r="C30" s="145"/>
      <c r="D30" s="136"/>
      <c r="E30" s="136"/>
      <c r="F30" s="136"/>
      <c r="G30" s="138"/>
      <c r="H30" s="119"/>
    </row>
    <row r="31" spans="1:8" ht="25.5" customHeight="1">
      <c r="A31" s="139">
        <v>24</v>
      </c>
      <c r="B31" s="134"/>
      <c r="C31" s="145"/>
      <c r="D31" s="136"/>
      <c r="E31" s="136"/>
      <c r="F31" s="136"/>
      <c r="G31" s="138"/>
      <c r="H31" s="119"/>
    </row>
    <row r="32" spans="1:8" ht="25.5" customHeight="1">
      <c r="A32" s="139">
        <v>25</v>
      </c>
      <c r="B32" s="134"/>
      <c r="C32" s="145"/>
      <c r="D32" s="136"/>
      <c r="E32" s="137"/>
      <c r="F32" s="137"/>
      <c r="G32" s="138"/>
      <c r="H32" s="119"/>
    </row>
    <row r="33" spans="1:8" ht="25.5" customHeight="1">
      <c r="A33" s="139">
        <v>26</v>
      </c>
      <c r="B33" s="134"/>
      <c r="C33" s="145"/>
      <c r="D33" s="136"/>
      <c r="E33" s="137"/>
      <c r="F33" s="137"/>
      <c r="G33" s="143"/>
      <c r="H33" s="119"/>
    </row>
    <row r="34" spans="1:8" ht="25.5" customHeight="1">
      <c r="A34" s="135">
        <v>27</v>
      </c>
      <c r="B34" s="134"/>
      <c r="C34" s="145"/>
      <c r="D34" s="136"/>
      <c r="E34" s="137"/>
      <c r="F34" s="137"/>
      <c r="G34" s="143"/>
      <c r="H34" s="119"/>
    </row>
    <row r="35" spans="1:8" ht="25.5" customHeight="1">
      <c r="A35" s="139">
        <v>28</v>
      </c>
      <c r="B35" s="134"/>
      <c r="C35" s="145"/>
      <c r="D35" s="136"/>
      <c r="E35" s="137"/>
      <c r="F35" s="137"/>
      <c r="G35" s="140"/>
      <c r="H35" s="119"/>
    </row>
    <row r="36" spans="1:8" ht="25.5" customHeight="1">
      <c r="A36" s="139">
        <v>29</v>
      </c>
      <c r="B36" s="134"/>
      <c r="C36" s="145"/>
      <c r="D36" s="136"/>
      <c r="E36" s="137"/>
      <c r="F36" s="137"/>
      <c r="G36" s="140"/>
      <c r="H36" s="119"/>
    </row>
    <row r="37" spans="1:8" ht="25.5" customHeight="1">
      <c r="A37" s="139">
        <v>30</v>
      </c>
      <c r="B37" s="141"/>
      <c r="C37" s="145"/>
      <c r="D37" s="136"/>
      <c r="E37" s="137"/>
      <c r="F37" s="137"/>
      <c r="G37" s="140"/>
      <c r="H37" s="119"/>
    </row>
  </sheetData>
  <sheetProtection/>
  <mergeCells count="5">
    <mergeCell ref="A1:G1"/>
    <mergeCell ref="A3:G3"/>
    <mergeCell ref="A4:G4"/>
    <mergeCell ref="A5:G5"/>
    <mergeCell ref="A6:G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K72"/>
  <sheetViews>
    <sheetView showGridLines="0" view="pageBreakPreview" zoomScale="75" zoomScaleNormal="75" zoomScaleSheetLayoutView="75" zoomScalePageLayoutView="0" workbookViewId="0" topLeftCell="A1">
      <selection activeCell="N48" sqref="N48"/>
    </sheetView>
  </sheetViews>
  <sheetFormatPr defaultColWidth="9.00390625" defaultRowHeight="12.75"/>
  <cols>
    <col min="1" max="1" width="5.125" style="115" customWidth="1"/>
    <col min="2" max="2" width="42.125" style="115" customWidth="1"/>
    <col min="3" max="4" width="13.75390625" style="115" customWidth="1"/>
    <col min="5" max="5" width="12.75390625" style="115" customWidth="1"/>
    <col min="6" max="6" width="13.75390625" style="115" customWidth="1"/>
    <col min="7" max="7" width="12.75390625" style="115" customWidth="1"/>
    <col min="8" max="16384" width="9.125" style="115" customWidth="1"/>
  </cols>
  <sheetData>
    <row r="1" spans="1:7" ht="26.25" customHeight="1">
      <c r="A1" s="405" t="s">
        <v>257</v>
      </c>
      <c r="B1" s="405"/>
      <c r="C1" s="405"/>
      <c r="D1" s="405"/>
      <c r="E1" s="405"/>
      <c r="F1" s="405"/>
      <c r="G1" s="405"/>
    </row>
    <row r="2" spans="1:9" ht="18" customHeight="1">
      <c r="A2" s="403" t="s">
        <v>156</v>
      </c>
      <c r="B2" s="403"/>
      <c r="C2" s="403"/>
      <c r="D2" s="403"/>
      <c r="E2" s="403"/>
      <c r="F2" s="403"/>
      <c r="G2" s="403"/>
      <c r="H2" s="116"/>
      <c r="I2" s="116"/>
    </row>
    <row r="3" spans="1:9" ht="18" customHeight="1">
      <c r="A3" s="403" t="s">
        <v>46</v>
      </c>
      <c r="B3" s="403"/>
      <c r="C3" s="403"/>
      <c r="D3" s="403"/>
      <c r="E3" s="403"/>
      <c r="F3" s="403"/>
      <c r="G3" s="403"/>
      <c r="H3" s="116"/>
      <c r="I3" s="116"/>
    </row>
    <row r="4" spans="1:9" ht="20.25" customHeight="1">
      <c r="A4" s="403" t="s">
        <v>225</v>
      </c>
      <c r="B4" s="403"/>
      <c r="C4" s="403"/>
      <c r="D4" s="403"/>
      <c r="E4" s="403"/>
      <c r="F4" s="403"/>
      <c r="G4" s="403"/>
      <c r="H4" s="116"/>
      <c r="I4" s="116"/>
    </row>
    <row r="5" spans="1:9" ht="46.5" customHeight="1" thickBot="1">
      <c r="A5" s="404" t="s">
        <v>255</v>
      </c>
      <c r="B5" s="404"/>
      <c r="C5" s="404"/>
      <c r="D5" s="404"/>
      <c r="E5" s="404"/>
      <c r="F5" s="404"/>
      <c r="G5" s="404"/>
      <c r="H5" s="116"/>
      <c r="I5" s="116"/>
    </row>
    <row r="6" spans="1:8" s="126" customFormat="1" ht="48" customHeight="1" thickBot="1">
      <c r="A6" s="120" t="s">
        <v>21</v>
      </c>
      <c r="B6" s="121" t="s">
        <v>57</v>
      </c>
      <c r="C6" s="122" t="s">
        <v>47</v>
      </c>
      <c r="D6" s="122" t="s">
        <v>48</v>
      </c>
      <c r="E6" s="122" t="s">
        <v>25</v>
      </c>
      <c r="F6" s="123" t="s">
        <v>49</v>
      </c>
      <c r="G6" s="124" t="s">
        <v>5</v>
      </c>
      <c r="H6" s="191"/>
    </row>
    <row r="7" spans="1:8" ht="25.5" customHeight="1">
      <c r="A7" s="135">
        <v>1</v>
      </c>
      <c r="B7" s="134" t="s">
        <v>245</v>
      </c>
      <c r="C7" s="137">
        <v>1</v>
      </c>
      <c r="D7" s="136">
        <v>4960</v>
      </c>
      <c r="E7" s="137"/>
      <c r="F7" s="136">
        <v>4960</v>
      </c>
      <c r="G7" s="138">
        <v>1</v>
      </c>
      <c r="H7" s="192"/>
    </row>
    <row r="8" spans="1:8" ht="25.5" customHeight="1">
      <c r="A8" s="139">
        <v>2</v>
      </c>
      <c r="B8" s="134" t="s">
        <v>251</v>
      </c>
      <c r="C8" s="137">
        <v>2</v>
      </c>
      <c r="D8" s="137">
        <v>4240</v>
      </c>
      <c r="E8" s="137"/>
      <c r="F8" s="136">
        <v>4240</v>
      </c>
      <c r="G8" s="140">
        <v>2</v>
      </c>
      <c r="H8" s="192"/>
    </row>
    <row r="9" spans="1:8" ht="25.5" customHeight="1">
      <c r="A9" s="139">
        <v>3</v>
      </c>
      <c r="B9" s="141" t="s">
        <v>259</v>
      </c>
      <c r="C9" s="137">
        <v>4</v>
      </c>
      <c r="D9" s="136">
        <v>4150</v>
      </c>
      <c r="E9" s="137"/>
      <c r="F9" s="136">
        <v>4150</v>
      </c>
      <c r="G9" s="140">
        <v>3</v>
      </c>
      <c r="H9" s="192"/>
    </row>
    <row r="10" spans="1:8" ht="25.5" customHeight="1">
      <c r="A10" s="139">
        <v>4</v>
      </c>
      <c r="B10" s="134" t="s">
        <v>260</v>
      </c>
      <c r="C10" s="137">
        <v>5</v>
      </c>
      <c r="D10" s="136">
        <v>3790</v>
      </c>
      <c r="E10" s="137"/>
      <c r="F10" s="136">
        <v>3790</v>
      </c>
      <c r="G10" s="138">
        <v>4</v>
      </c>
      <c r="H10" s="192"/>
    </row>
    <row r="11" spans="1:8" ht="25.5" customHeight="1">
      <c r="A11" s="139">
        <v>5</v>
      </c>
      <c r="B11" s="134" t="s">
        <v>261</v>
      </c>
      <c r="C11" s="137">
        <v>3</v>
      </c>
      <c r="D11" s="136">
        <v>3450</v>
      </c>
      <c r="E11" s="137"/>
      <c r="F11" s="136">
        <v>3450</v>
      </c>
      <c r="G11" s="140">
        <v>5</v>
      </c>
      <c r="H11" s="192"/>
    </row>
    <row r="12" spans="1:8" ht="25.5" customHeight="1">
      <c r="A12" s="139">
        <v>6</v>
      </c>
      <c r="B12" s="134" t="s">
        <v>249</v>
      </c>
      <c r="C12" s="137">
        <v>7</v>
      </c>
      <c r="D12" s="136">
        <v>1980</v>
      </c>
      <c r="E12" s="137"/>
      <c r="F12" s="136">
        <v>1980</v>
      </c>
      <c r="G12" s="140">
        <v>6</v>
      </c>
      <c r="H12" s="192"/>
    </row>
    <row r="13" spans="1:8" ht="25.5" customHeight="1">
      <c r="A13" s="139">
        <v>7</v>
      </c>
      <c r="B13" s="134" t="s">
        <v>242</v>
      </c>
      <c r="C13" s="137">
        <v>8</v>
      </c>
      <c r="D13" s="136">
        <v>1520</v>
      </c>
      <c r="E13" s="137"/>
      <c r="F13" s="136">
        <v>1520</v>
      </c>
      <c r="G13" s="138">
        <v>7</v>
      </c>
      <c r="H13" s="192"/>
    </row>
    <row r="14" spans="1:8" ht="25.5" customHeight="1">
      <c r="A14" s="139">
        <v>8</v>
      </c>
      <c r="B14" s="134" t="s">
        <v>262</v>
      </c>
      <c r="C14" s="137">
        <v>6</v>
      </c>
      <c r="D14" s="136">
        <v>1080</v>
      </c>
      <c r="E14" s="137"/>
      <c r="F14" s="136">
        <v>1080</v>
      </c>
      <c r="G14" s="140">
        <v>8</v>
      </c>
      <c r="H14" s="192"/>
    </row>
    <row r="15" spans="1:8" ht="25.5" customHeight="1">
      <c r="A15" s="139">
        <v>9</v>
      </c>
      <c r="B15" s="134"/>
      <c r="C15" s="137"/>
      <c r="D15" s="136"/>
      <c r="E15" s="137"/>
      <c r="F15" s="136"/>
      <c r="G15" s="140"/>
      <c r="H15" s="192"/>
    </row>
    <row r="16" spans="1:8" ht="25.5" customHeight="1">
      <c r="A16" s="139">
        <v>10</v>
      </c>
      <c r="B16" s="134"/>
      <c r="C16" s="137"/>
      <c r="D16" s="136"/>
      <c r="E16" s="137"/>
      <c r="F16" s="136"/>
      <c r="G16" s="138"/>
      <c r="H16" s="192"/>
    </row>
    <row r="17" spans="1:8" ht="25.5" customHeight="1">
      <c r="A17" s="135">
        <v>11</v>
      </c>
      <c r="B17" s="141"/>
      <c r="C17" s="137"/>
      <c r="D17" s="136"/>
      <c r="E17" s="137"/>
      <c r="F17" s="136"/>
      <c r="G17" s="140"/>
      <c r="H17" s="192"/>
    </row>
    <row r="18" spans="1:8" ht="25.5" customHeight="1">
      <c r="A18" s="139">
        <v>12</v>
      </c>
      <c r="B18" s="134"/>
      <c r="C18" s="137"/>
      <c r="D18" s="136"/>
      <c r="E18" s="137"/>
      <c r="F18" s="136"/>
      <c r="G18" s="140"/>
      <c r="H18" s="192"/>
    </row>
    <row r="19" spans="1:8" ht="25.5" customHeight="1">
      <c r="A19" s="139">
        <v>13</v>
      </c>
      <c r="B19" s="134"/>
      <c r="C19" s="137"/>
      <c r="D19" s="136"/>
      <c r="E19" s="137"/>
      <c r="F19" s="136"/>
      <c r="G19" s="138"/>
      <c r="H19" s="192"/>
    </row>
    <row r="20" spans="1:8" ht="25.5" customHeight="1">
      <c r="A20" s="139">
        <v>14</v>
      </c>
      <c r="B20" s="134"/>
      <c r="C20" s="137"/>
      <c r="D20" s="136"/>
      <c r="E20" s="137"/>
      <c r="F20" s="136"/>
      <c r="G20" s="140"/>
      <c r="H20" s="192"/>
    </row>
    <row r="21" spans="1:8" ht="25.5" customHeight="1">
      <c r="A21" s="139">
        <v>15</v>
      </c>
      <c r="B21" s="134"/>
      <c r="C21" s="137"/>
      <c r="D21" s="136"/>
      <c r="E21" s="137"/>
      <c r="F21" s="136"/>
      <c r="G21" s="140"/>
      <c r="H21" s="192"/>
    </row>
    <row r="22" spans="1:8" ht="25.5" customHeight="1">
      <c r="A22" s="139">
        <v>16</v>
      </c>
      <c r="B22" s="134"/>
      <c r="C22" s="137"/>
      <c r="D22" s="136"/>
      <c r="E22" s="137"/>
      <c r="F22" s="136"/>
      <c r="G22" s="138"/>
      <c r="H22" s="192"/>
    </row>
    <row r="23" spans="1:8" ht="25.5" customHeight="1">
      <c r="A23" s="139">
        <v>17</v>
      </c>
      <c r="B23" s="134"/>
      <c r="C23" s="137"/>
      <c r="D23" s="136"/>
      <c r="E23" s="137"/>
      <c r="F23" s="136"/>
      <c r="G23" s="138"/>
      <c r="H23" s="192"/>
    </row>
    <row r="24" spans="1:8" ht="25.5" customHeight="1">
      <c r="A24" s="139">
        <v>18</v>
      </c>
      <c r="B24" s="134"/>
      <c r="C24" s="145"/>
      <c r="D24" s="136"/>
      <c r="E24" s="136"/>
      <c r="F24" s="136"/>
      <c r="G24" s="138"/>
      <c r="H24" s="192"/>
    </row>
    <row r="25" spans="1:8" ht="25.5" customHeight="1">
      <c r="A25" s="139">
        <v>19</v>
      </c>
      <c r="B25" s="134"/>
      <c r="C25" s="145"/>
      <c r="D25" s="136"/>
      <c r="E25" s="136"/>
      <c r="F25" s="136"/>
      <c r="G25" s="138"/>
      <c r="H25" s="192"/>
    </row>
    <row r="26" spans="1:8" ht="25.5" customHeight="1">
      <c r="A26" s="139">
        <v>20</v>
      </c>
      <c r="B26" s="134"/>
      <c r="C26" s="146"/>
      <c r="D26" s="137"/>
      <c r="E26" s="137"/>
      <c r="F26" s="136"/>
      <c r="G26" s="138"/>
      <c r="H26" s="193"/>
    </row>
    <row r="27" spans="1:8" ht="25.5" customHeight="1">
      <c r="A27" s="135">
        <v>21</v>
      </c>
      <c r="B27" s="134"/>
      <c r="C27" s="145"/>
      <c r="D27" s="136"/>
      <c r="E27" s="136"/>
      <c r="F27" s="136"/>
      <c r="G27" s="138"/>
      <c r="H27" s="193"/>
    </row>
    <row r="28" spans="1:8" ht="25.5" customHeight="1">
      <c r="A28" s="139">
        <v>22</v>
      </c>
      <c r="B28" s="134"/>
      <c r="C28" s="145"/>
      <c r="D28" s="136"/>
      <c r="E28" s="136"/>
      <c r="F28" s="136"/>
      <c r="G28" s="138"/>
      <c r="H28" s="193"/>
    </row>
    <row r="29" spans="1:8" ht="25.5" customHeight="1">
      <c r="A29" s="139">
        <v>23</v>
      </c>
      <c r="B29" s="141"/>
      <c r="C29" s="145"/>
      <c r="D29" s="136"/>
      <c r="E29" s="136"/>
      <c r="F29" s="136"/>
      <c r="G29" s="138"/>
      <c r="H29" s="193"/>
    </row>
    <row r="30" spans="1:8" ht="25.5" customHeight="1">
      <c r="A30" s="139">
        <v>24</v>
      </c>
      <c r="B30" s="134"/>
      <c r="C30" s="145"/>
      <c r="D30" s="136"/>
      <c r="E30" s="136"/>
      <c r="F30" s="136"/>
      <c r="G30" s="138"/>
      <c r="H30" s="193"/>
    </row>
    <row r="31" spans="1:8" ht="25.5" customHeight="1">
      <c r="A31" s="139">
        <v>25</v>
      </c>
      <c r="B31" s="134"/>
      <c r="C31" s="145"/>
      <c r="D31" s="136"/>
      <c r="E31" s="137"/>
      <c r="F31" s="137"/>
      <c r="G31" s="138"/>
      <c r="H31" s="193"/>
    </row>
    <row r="32" spans="1:8" ht="25.5" customHeight="1">
      <c r="A32" s="139">
        <v>26</v>
      </c>
      <c r="B32" s="134"/>
      <c r="C32" s="145"/>
      <c r="D32" s="136"/>
      <c r="E32" s="137"/>
      <c r="F32" s="137"/>
      <c r="G32" s="140"/>
      <c r="H32" s="193"/>
    </row>
    <row r="33" spans="1:8" ht="25.5" customHeight="1">
      <c r="A33" s="135">
        <v>27</v>
      </c>
      <c r="B33" s="134"/>
      <c r="C33" s="145"/>
      <c r="D33" s="136"/>
      <c r="E33" s="137"/>
      <c r="F33" s="137"/>
      <c r="G33" s="140"/>
      <c r="H33" s="193"/>
    </row>
    <row r="34" spans="1:8" ht="25.5" customHeight="1">
      <c r="A34" s="139">
        <v>28</v>
      </c>
      <c r="B34" s="134"/>
      <c r="C34" s="145"/>
      <c r="D34" s="136"/>
      <c r="E34" s="137"/>
      <c r="F34" s="137"/>
      <c r="G34" s="140"/>
      <c r="H34" s="193"/>
    </row>
    <row r="35" spans="1:8" ht="25.5" customHeight="1">
      <c r="A35" s="139">
        <v>29</v>
      </c>
      <c r="B35" s="134"/>
      <c r="C35" s="145"/>
      <c r="D35" s="136"/>
      <c r="E35" s="137"/>
      <c r="F35" s="137"/>
      <c r="G35" s="140"/>
      <c r="H35" s="193"/>
    </row>
    <row r="36" spans="1:8" ht="25.5" customHeight="1">
      <c r="A36" s="139">
        <v>30</v>
      </c>
      <c r="B36" s="141"/>
      <c r="C36" s="145"/>
      <c r="D36" s="136"/>
      <c r="E36" s="137"/>
      <c r="F36" s="137"/>
      <c r="G36" s="140"/>
      <c r="H36" s="193"/>
    </row>
    <row r="37" spans="1:7" ht="26.25" customHeight="1">
      <c r="A37" s="405" t="s">
        <v>258</v>
      </c>
      <c r="B37" s="405"/>
      <c r="C37" s="405"/>
      <c r="D37" s="405"/>
      <c r="E37" s="405"/>
      <c r="F37" s="405"/>
      <c r="G37" s="405"/>
    </row>
    <row r="38" spans="1:9" ht="18" customHeight="1">
      <c r="A38" s="403" t="str">
        <f>A2</f>
        <v>Towarzyskie Zawody Spławikowe - zawody rodzinne</v>
      </c>
      <c r="B38" s="403"/>
      <c r="C38" s="403"/>
      <c r="D38" s="403"/>
      <c r="E38" s="403"/>
      <c r="F38" s="403"/>
      <c r="G38" s="403"/>
      <c r="H38" s="116"/>
      <c r="I38" s="116"/>
    </row>
    <row r="39" spans="1:9" ht="18" customHeight="1">
      <c r="A39" s="403" t="s">
        <v>46</v>
      </c>
      <c r="B39" s="403"/>
      <c r="C39" s="403"/>
      <c r="D39" s="403"/>
      <c r="E39" s="403"/>
      <c r="F39" s="403"/>
      <c r="G39" s="403"/>
      <c r="H39" s="116"/>
      <c r="I39" s="116"/>
    </row>
    <row r="40" spans="1:9" ht="20.25" customHeight="1">
      <c r="A40" s="403" t="s">
        <v>225</v>
      </c>
      <c r="B40" s="403"/>
      <c r="C40" s="403"/>
      <c r="D40" s="403"/>
      <c r="E40" s="403"/>
      <c r="F40" s="403"/>
      <c r="G40" s="403"/>
      <c r="H40" s="116"/>
      <c r="I40" s="116"/>
    </row>
    <row r="41" spans="1:9" ht="46.5" customHeight="1" thickBot="1">
      <c r="A41" s="404" t="s">
        <v>256</v>
      </c>
      <c r="B41" s="404"/>
      <c r="C41" s="404"/>
      <c r="D41" s="404"/>
      <c r="E41" s="404"/>
      <c r="F41" s="404"/>
      <c r="G41" s="404"/>
      <c r="H41" s="116"/>
      <c r="I41" s="116"/>
    </row>
    <row r="42" spans="1:8" s="126" customFormat="1" ht="48" customHeight="1" thickBot="1">
      <c r="A42" s="120" t="s">
        <v>21</v>
      </c>
      <c r="B42" s="121" t="s">
        <v>57</v>
      </c>
      <c r="C42" s="122" t="s">
        <v>47</v>
      </c>
      <c r="D42" s="122" t="s">
        <v>48</v>
      </c>
      <c r="E42" s="122" t="s">
        <v>25</v>
      </c>
      <c r="F42" s="123" t="s">
        <v>49</v>
      </c>
      <c r="G42" s="124" t="s">
        <v>5</v>
      </c>
      <c r="H42" s="191"/>
    </row>
    <row r="43" spans="1:8" ht="25.5" customHeight="1">
      <c r="A43" s="139">
        <v>1</v>
      </c>
      <c r="B43" s="142" t="s">
        <v>263</v>
      </c>
      <c r="C43" s="136">
        <v>5</v>
      </c>
      <c r="D43" s="136">
        <v>2420</v>
      </c>
      <c r="E43" s="137"/>
      <c r="F43" s="137">
        <v>2420</v>
      </c>
      <c r="G43" s="140">
        <v>1</v>
      </c>
      <c r="H43" s="192"/>
    </row>
    <row r="44" spans="1:8" ht="25.5" customHeight="1">
      <c r="A44" s="139">
        <v>2</v>
      </c>
      <c r="B44" s="144" t="s">
        <v>264</v>
      </c>
      <c r="C44" s="136">
        <v>9</v>
      </c>
      <c r="D44" s="136">
        <v>2210</v>
      </c>
      <c r="E44" s="137"/>
      <c r="F44" s="137">
        <v>2210</v>
      </c>
      <c r="G44" s="140">
        <v>2</v>
      </c>
      <c r="H44" s="192"/>
    </row>
    <row r="45" spans="1:8" ht="25.5" customHeight="1">
      <c r="A45" s="139">
        <v>3</v>
      </c>
      <c r="B45" s="144" t="s">
        <v>265</v>
      </c>
      <c r="C45" s="136">
        <v>1</v>
      </c>
      <c r="D45" s="136">
        <v>1720</v>
      </c>
      <c r="E45" s="137"/>
      <c r="F45" s="137">
        <v>1720</v>
      </c>
      <c r="G45" s="140">
        <v>3</v>
      </c>
      <c r="H45" s="192"/>
    </row>
    <row r="46" spans="1:8" ht="25.5" customHeight="1">
      <c r="A46" s="139">
        <v>4</v>
      </c>
      <c r="B46" s="144" t="s">
        <v>266</v>
      </c>
      <c r="C46" s="136">
        <v>7</v>
      </c>
      <c r="D46" s="136">
        <v>1590</v>
      </c>
      <c r="E46" s="137"/>
      <c r="F46" s="137">
        <v>1590</v>
      </c>
      <c r="G46" s="140">
        <v>4</v>
      </c>
      <c r="H46" s="192"/>
    </row>
    <row r="47" spans="1:8" ht="25.5" customHeight="1">
      <c r="A47" s="139">
        <v>5</v>
      </c>
      <c r="B47" s="134" t="s">
        <v>157</v>
      </c>
      <c r="C47" s="136">
        <v>6</v>
      </c>
      <c r="D47" s="136">
        <v>1540</v>
      </c>
      <c r="E47" s="137"/>
      <c r="F47" s="137">
        <v>1540</v>
      </c>
      <c r="G47" s="140">
        <v>5</v>
      </c>
      <c r="H47" s="193"/>
    </row>
    <row r="48" spans="1:8" ht="25.5" customHeight="1">
      <c r="A48" s="139">
        <v>6</v>
      </c>
      <c r="B48" s="134" t="s">
        <v>267</v>
      </c>
      <c r="C48" s="136">
        <v>3</v>
      </c>
      <c r="D48" s="136">
        <v>1500</v>
      </c>
      <c r="E48" s="137"/>
      <c r="F48" s="137">
        <v>1500</v>
      </c>
      <c r="G48" s="140">
        <v>6</v>
      </c>
      <c r="H48" s="193"/>
    </row>
    <row r="49" spans="1:8" ht="25.5" customHeight="1">
      <c r="A49" s="139">
        <v>7</v>
      </c>
      <c r="B49" s="134" t="s">
        <v>268</v>
      </c>
      <c r="C49" s="136">
        <v>2</v>
      </c>
      <c r="D49" s="136">
        <v>1480</v>
      </c>
      <c r="E49" s="137"/>
      <c r="F49" s="137">
        <v>1480</v>
      </c>
      <c r="G49" s="140">
        <v>7</v>
      </c>
      <c r="H49" s="193"/>
    </row>
    <row r="50" spans="1:11" ht="25.5" customHeight="1">
      <c r="A50" s="139">
        <v>8</v>
      </c>
      <c r="B50" s="134" t="s">
        <v>269</v>
      </c>
      <c r="C50" s="136">
        <v>8</v>
      </c>
      <c r="D50" s="136">
        <v>1460</v>
      </c>
      <c r="E50" s="137"/>
      <c r="F50" s="137">
        <v>1460</v>
      </c>
      <c r="G50" s="140">
        <v>8</v>
      </c>
      <c r="H50" s="193"/>
      <c r="K50" s="115" t="s">
        <v>51</v>
      </c>
    </row>
    <row r="51" spans="1:8" ht="25.5" customHeight="1">
      <c r="A51" s="139">
        <v>9</v>
      </c>
      <c r="B51" s="134" t="s">
        <v>270</v>
      </c>
      <c r="C51" s="136">
        <v>4</v>
      </c>
      <c r="D51" s="136">
        <v>1410</v>
      </c>
      <c r="E51" s="137"/>
      <c r="F51" s="137">
        <v>1410</v>
      </c>
      <c r="G51" s="140">
        <v>9</v>
      </c>
      <c r="H51" s="193"/>
    </row>
    <row r="52" spans="1:8" ht="25.5" customHeight="1">
      <c r="A52" s="139">
        <v>10</v>
      </c>
      <c r="B52" s="134"/>
      <c r="C52" s="136"/>
      <c r="D52" s="136"/>
      <c r="E52" s="137"/>
      <c r="F52" s="137"/>
      <c r="G52" s="140"/>
      <c r="H52" s="193"/>
    </row>
    <row r="53" spans="1:8" ht="25.5" customHeight="1">
      <c r="A53" s="139">
        <v>11</v>
      </c>
      <c r="B53" s="134"/>
      <c r="C53" s="136"/>
      <c r="D53" s="136"/>
      <c r="E53" s="137"/>
      <c r="F53" s="136"/>
      <c r="G53" s="140"/>
      <c r="H53" s="193"/>
    </row>
    <row r="54" spans="1:8" ht="25.5" customHeight="1">
      <c r="A54" s="139">
        <v>12</v>
      </c>
      <c r="B54" s="134"/>
      <c r="C54" s="136"/>
      <c r="D54" s="136"/>
      <c r="E54" s="137"/>
      <c r="F54" s="136"/>
      <c r="G54" s="140"/>
      <c r="H54" s="193"/>
    </row>
    <row r="55" spans="1:8" ht="25.5" customHeight="1">
      <c r="A55" s="139">
        <v>13</v>
      </c>
      <c r="B55" s="134"/>
      <c r="C55" s="136"/>
      <c r="D55" s="136"/>
      <c r="E55" s="137"/>
      <c r="F55" s="137"/>
      <c r="G55" s="140"/>
      <c r="H55" s="193"/>
    </row>
    <row r="56" spans="1:8" ht="25.5" customHeight="1">
      <c r="A56" s="139">
        <v>14</v>
      </c>
      <c r="B56" s="134"/>
      <c r="C56" s="136"/>
      <c r="D56" s="136"/>
      <c r="E56" s="137"/>
      <c r="F56" s="137"/>
      <c r="G56" s="140"/>
      <c r="H56" s="193"/>
    </row>
    <row r="57" spans="1:8" ht="25.5" customHeight="1">
      <c r="A57" s="139">
        <v>15</v>
      </c>
      <c r="B57" s="134"/>
      <c r="C57" s="136"/>
      <c r="D57" s="136"/>
      <c r="E57" s="137"/>
      <c r="F57" s="136"/>
      <c r="G57" s="140"/>
      <c r="H57" s="193"/>
    </row>
    <row r="58" spans="1:8" ht="25.5" customHeight="1">
      <c r="A58" s="139">
        <v>16</v>
      </c>
      <c r="B58" s="134"/>
      <c r="C58" s="136"/>
      <c r="D58" s="136"/>
      <c r="E58" s="137"/>
      <c r="F58" s="136"/>
      <c r="G58" s="140"/>
      <c r="H58" s="193"/>
    </row>
    <row r="59" spans="1:8" ht="25.5" customHeight="1">
      <c r="A59" s="139">
        <v>17</v>
      </c>
      <c r="B59" s="134"/>
      <c r="C59" s="136"/>
      <c r="D59" s="136"/>
      <c r="E59" s="137"/>
      <c r="F59" s="136"/>
      <c r="G59" s="140"/>
      <c r="H59" s="193"/>
    </row>
    <row r="60" spans="1:8" ht="25.5" customHeight="1">
      <c r="A60" s="139">
        <v>18</v>
      </c>
      <c r="B60" s="134"/>
      <c r="C60" s="136"/>
      <c r="D60" s="136"/>
      <c r="E60" s="137"/>
      <c r="F60" s="136"/>
      <c r="G60" s="140"/>
      <c r="H60" s="193"/>
    </row>
    <row r="61" spans="1:8" ht="25.5" customHeight="1">
      <c r="A61" s="139">
        <v>19</v>
      </c>
      <c r="B61" s="134"/>
      <c r="C61" s="136"/>
      <c r="D61" s="136"/>
      <c r="E61" s="137"/>
      <c r="F61" s="136"/>
      <c r="G61" s="140"/>
      <c r="H61" s="193"/>
    </row>
    <row r="62" spans="1:8" ht="25.5" customHeight="1">
      <c r="A62" s="139">
        <v>20</v>
      </c>
      <c r="B62" s="134"/>
      <c r="C62" s="136"/>
      <c r="D62" s="136"/>
      <c r="E62" s="137"/>
      <c r="F62" s="136"/>
      <c r="G62" s="140"/>
      <c r="H62" s="193"/>
    </row>
    <row r="63" spans="1:8" ht="25.5" customHeight="1">
      <c r="A63" s="139">
        <v>21</v>
      </c>
      <c r="B63" s="134"/>
      <c r="C63" s="136"/>
      <c r="D63" s="136"/>
      <c r="E63" s="137"/>
      <c r="F63" s="137"/>
      <c r="G63" s="140"/>
      <c r="H63" s="193"/>
    </row>
    <row r="64" spans="1:8" ht="25.5" customHeight="1">
      <c r="A64" s="139">
        <v>22</v>
      </c>
      <c r="B64" s="134"/>
      <c r="C64" s="136"/>
      <c r="D64" s="136"/>
      <c r="E64" s="137"/>
      <c r="F64" s="137"/>
      <c r="G64" s="140"/>
      <c r="H64" s="193"/>
    </row>
    <row r="65" spans="1:8" ht="25.5" customHeight="1">
      <c r="A65" s="139">
        <v>23</v>
      </c>
      <c r="B65" s="134"/>
      <c r="C65" s="136"/>
      <c r="D65" s="136"/>
      <c r="E65" s="137"/>
      <c r="F65" s="136"/>
      <c r="G65" s="140"/>
      <c r="H65" s="193"/>
    </row>
    <row r="66" spans="1:8" ht="25.5" customHeight="1">
      <c r="A66" s="139">
        <v>24</v>
      </c>
      <c r="B66" s="134"/>
      <c r="C66" s="136"/>
      <c r="D66" s="136"/>
      <c r="E66" s="137"/>
      <c r="F66" s="136"/>
      <c r="G66" s="140"/>
      <c r="H66" s="193"/>
    </row>
    <row r="67" spans="1:8" ht="25.5" customHeight="1">
      <c r="A67" s="139">
        <v>25</v>
      </c>
      <c r="B67" s="134"/>
      <c r="C67" s="136"/>
      <c r="D67" s="136"/>
      <c r="E67" s="137"/>
      <c r="F67" s="136"/>
      <c r="G67" s="140"/>
      <c r="H67" s="193"/>
    </row>
    <row r="68" spans="1:8" ht="25.5" customHeight="1">
      <c r="A68" s="139">
        <v>26</v>
      </c>
      <c r="B68" s="134"/>
      <c r="C68" s="136"/>
      <c r="D68" s="136"/>
      <c r="E68" s="137"/>
      <c r="F68" s="136"/>
      <c r="G68" s="140"/>
      <c r="H68" s="193"/>
    </row>
    <row r="69" spans="1:8" ht="25.5" customHeight="1">
      <c r="A69" s="139">
        <v>27</v>
      </c>
      <c r="B69" s="134"/>
      <c r="C69" s="136"/>
      <c r="D69" s="136"/>
      <c r="E69" s="137"/>
      <c r="F69" s="136"/>
      <c r="G69" s="140"/>
      <c r="H69" s="193"/>
    </row>
    <row r="70" spans="1:8" ht="25.5" customHeight="1">
      <c r="A70" s="139">
        <v>28</v>
      </c>
      <c r="B70" s="134"/>
      <c r="C70" s="136"/>
      <c r="D70" s="136"/>
      <c r="E70" s="137"/>
      <c r="F70" s="136"/>
      <c r="G70" s="140"/>
      <c r="H70" s="193"/>
    </row>
    <row r="71" spans="1:8" ht="25.5" customHeight="1">
      <c r="A71" s="139">
        <v>29</v>
      </c>
      <c r="B71" s="134"/>
      <c r="C71" s="136"/>
      <c r="D71" s="136"/>
      <c r="E71" s="137"/>
      <c r="F71" s="137"/>
      <c r="G71" s="140"/>
      <c r="H71" s="193"/>
    </row>
    <row r="72" spans="1:8" ht="25.5" customHeight="1">
      <c r="A72" s="139">
        <v>30</v>
      </c>
      <c r="B72" s="134"/>
      <c r="C72" s="136"/>
      <c r="D72" s="136"/>
      <c r="E72" s="137"/>
      <c r="F72" s="137"/>
      <c r="G72" s="140"/>
      <c r="H72" s="193"/>
    </row>
  </sheetData>
  <sheetProtection/>
  <mergeCells count="10">
    <mergeCell ref="A38:G38"/>
    <mergeCell ref="A39:G39"/>
    <mergeCell ref="A40:G40"/>
    <mergeCell ref="A41:G41"/>
    <mergeCell ref="A1:G1"/>
    <mergeCell ref="A2:G2"/>
    <mergeCell ref="A3:G3"/>
    <mergeCell ref="A4:G4"/>
    <mergeCell ref="A5:G5"/>
    <mergeCell ref="A37:G37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1" manualBreakCount="1">
    <brk id="36" max="6" man="1"/>
  </rowBreaks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7"/>
  <sheetViews>
    <sheetView showGridLines="0" view="pageBreakPreview" zoomScale="75" zoomScaleNormal="75" zoomScaleSheetLayoutView="75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115" customWidth="1"/>
    <col min="2" max="2" width="42.00390625" style="115" customWidth="1"/>
    <col min="3" max="4" width="13.75390625" style="115" customWidth="1"/>
    <col min="5" max="5" width="12.75390625" style="115" customWidth="1"/>
    <col min="6" max="6" width="14.00390625" style="115" customWidth="1"/>
    <col min="7" max="7" width="12.75390625" style="115" customWidth="1"/>
    <col min="8" max="16384" width="9.125" style="115" customWidth="1"/>
  </cols>
  <sheetData>
    <row r="1" spans="1:7" ht="18" customHeight="1">
      <c r="A1" s="405" t="s">
        <v>227</v>
      </c>
      <c r="B1" s="405"/>
      <c r="C1" s="405"/>
      <c r="D1" s="405"/>
      <c r="E1" s="405"/>
      <c r="F1" s="405"/>
      <c r="G1" s="405"/>
    </row>
    <row r="2" spans="1:7" ht="18" customHeight="1">
      <c r="A2" s="176"/>
      <c r="B2" s="176"/>
      <c r="C2" s="176"/>
      <c r="D2" s="176"/>
      <c r="E2" s="176"/>
      <c r="F2" s="176"/>
      <c r="G2" s="176"/>
    </row>
    <row r="3" spans="1:9" ht="18" customHeight="1">
      <c r="A3" s="403" t="s">
        <v>91</v>
      </c>
      <c r="B3" s="403"/>
      <c r="C3" s="403"/>
      <c r="D3" s="403"/>
      <c r="E3" s="403"/>
      <c r="F3" s="403"/>
      <c r="G3" s="403"/>
      <c r="H3" s="116"/>
      <c r="I3" s="116"/>
    </row>
    <row r="4" spans="1:9" ht="18" customHeight="1">
      <c r="A4" s="403" t="s">
        <v>46</v>
      </c>
      <c r="B4" s="403"/>
      <c r="C4" s="403"/>
      <c r="D4" s="403"/>
      <c r="E4" s="403"/>
      <c r="F4" s="403"/>
      <c r="G4" s="403"/>
      <c r="H4" s="116"/>
      <c r="I4" s="116"/>
    </row>
    <row r="5" spans="1:9" ht="18" customHeight="1">
      <c r="A5" s="403" t="s">
        <v>108</v>
      </c>
      <c r="B5" s="403"/>
      <c r="C5" s="403"/>
      <c r="D5" s="403"/>
      <c r="E5" s="403"/>
      <c r="F5" s="403"/>
      <c r="G5" s="403"/>
      <c r="H5" s="116"/>
      <c r="I5" s="116"/>
    </row>
    <row r="6" spans="1:9" ht="46.5" customHeight="1" thickBot="1">
      <c r="A6" s="414" t="s">
        <v>158</v>
      </c>
      <c r="B6" s="414"/>
      <c r="C6" s="414"/>
      <c r="D6" s="414"/>
      <c r="E6" s="414"/>
      <c r="F6" s="414"/>
      <c r="G6" s="414"/>
      <c r="H6" s="116"/>
      <c r="I6" s="116"/>
    </row>
    <row r="7" spans="1:8" s="128" customFormat="1" ht="54" customHeight="1" thickBot="1">
      <c r="A7" s="120" t="s">
        <v>21</v>
      </c>
      <c r="B7" s="121" t="s">
        <v>57</v>
      </c>
      <c r="C7" s="122" t="s">
        <v>77</v>
      </c>
      <c r="D7" s="122" t="s">
        <v>48</v>
      </c>
      <c r="E7" s="122" t="s">
        <v>25</v>
      </c>
      <c r="F7" s="123" t="s">
        <v>49</v>
      </c>
      <c r="G7" s="124" t="s">
        <v>5</v>
      </c>
      <c r="H7" s="199"/>
    </row>
    <row r="8" spans="1:8" ht="25.5" customHeight="1">
      <c r="A8" s="135">
        <v>1</v>
      </c>
      <c r="B8" s="141" t="s">
        <v>245</v>
      </c>
      <c r="C8" s="137">
        <v>7</v>
      </c>
      <c r="D8" s="137">
        <v>2220</v>
      </c>
      <c r="E8" s="137"/>
      <c r="F8" s="136">
        <f aca="true" t="shared" si="0" ref="F8:F17">D8</f>
        <v>2220</v>
      </c>
      <c r="G8" s="138">
        <v>1</v>
      </c>
      <c r="H8" s="192"/>
    </row>
    <row r="9" spans="1:8" ht="25.5" customHeight="1">
      <c r="A9" s="139">
        <v>2</v>
      </c>
      <c r="B9" s="134" t="s">
        <v>249</v>
      </c>
      <c r="C9" s="137">
        <v>5</v>
      </c>
      <c r="D9" s="137">
        <v>1900</v>
      </c>
      <c r="E9" s="137"/>
      <c r="F9" s="136">
        <f t="shared" si="0"/>
        <v>1900</v>
      </c>
      <c r="G9" s="140">
        <v>2</v>
      </c>
      <c r="H9" s="192"/>
    </row>
    <row r="10" spans="1:8" ht="25.5" customHeight="1">
      <c r="A10" s="139">
        <v>3</v>
      </c>
      <c r="B10" s="141" t="s">
        <v>244</v>
      </c>
      <c r="C10" s="137">
        <v>4</v>
      </c>
      <c r="D10" s="137">
        <v>1720</v>
      </c>
      <c r="E10" s="137"/>
      <c r="F10" s="136">
        <f t="shared" si="0"/>
        <v>1720</v>
      </c>
      <c r="G10" s="140">
        <v>3</v>
      </c>
      <c r="H10" s="192"/>
    </row>
    <row r="11" spans="1:8" ht="25.5" customHeight="1">
      <c r="A11" s="139">
        <v>4</v>
      </c>
      <c r="B11" s="134" t="s">
        <v>261</v>
      </c>
      <c r="C11" s="137">
        <v>6</v>
      </c>
      <c r="D11" s="137">
        <v>1530</v>
      </c>
      <c r="E11" s="137"/>
      <c r="F11" s="136">
        <f t="shared" si="0"/>
        <v>1530</v>
      </c>
      <c r="G11" s="138">
        <v>4</v>
      </c>
      <c r="H11" s="192"/>
    </row>
    <row r="12" spans="1:8" ht="25.5" customHeight="1">
      <c r="A12" s="139">
        <v>5</v>
      </c>
      <c r="B12" s="134" t="s">
        <v>251</v>
      </c>
      <c r="C12" s="137">
        <v>3</v>
      </c>
      <c r="D12" s="137">
        <v>1070</v>
      </c>
      <c r="E12" s="137"/>
      <c r="F12" s="136">
        <f t="shared" si="0"/>
        <v>1070</v>
      </c>
      <c r="G12" s="140">
        <v>5</v>
      </c>
      <c r="H12" s="192"/>
    </row>
    <row r="13" spans="1:8" ht="25.5" customHeight="1">
      <c r="A13" s="139">
        <v>6</v>
      </c>
      <c r="B13" s="134" t="s">
        <v>242</v>
      </c>
      <c r="C13" s="137">
        <v>2</v>
      </c>
      <c r="D13" s="137">
        <v>360</v>
      </c>
      <c r="E13" s="137"/>
      <c r="F13" s="136">
        <f t="shared" si="0"/>
        <v>360</v>
      </c>
      <c r="G13" s="140">
        <v>6</v>
      </c>
      <c r="H13" s="192"/>
    </row>
    <row r="14" spans="1:8" ht="25.5" customHeight="1">
      <c r="A14" s="139">
        <v>7</v>
      </c>
      <c r="B14" s="134" t="s">
        <v>243</v>
      </c>
      <c r="C14" s="137">
        <v>1</v>
      </c>
      <c r="D14" s="137">
        <v>190</v>
      </c>
      <c r="E14" s="137"/>
      <c r="F14" s="136">
        <f t="shared" si="0"/>
        <v>190</v>
      </c>
      <c r="G14" s="138">
        <v>7</v>
      </c>
      <c r="H14" s="192"/>
    </row>
    <row r="15" spans="1:8" ht="25.5" customHeight="1">
      <c r="A15" s="139">
        <v>8</v>
      </c>
      <c r="B15" s="134" t="s">
        <v>262</v>
      </c>
      <c r="C15" s="137">
        <v>8</v>
      </c>
      <c r="D15" s="137">
        <v>170</v>
      </c>
      <c r="E15" s="137"/>
      <c r="F15" s="136">
        <f t="shared" si="0"/>
        <v>170</v>
      </c>
      <c r="G15" s="140">
        <v>8</v>
      </c>
      <c r="H15" s="192"/>
    </row>
    <row r="16" spans="1:8" ht="25.5" customHeight="1">
      <c r="A16" s="139">
        <v>9</v>
      </c>
      <c r="B16" s="134" t="s">
        <v>241</v>
      </c>
      <c r="C16" s="137">
        <v>9</v>
      </c>
      <c r="D16" s="137">
        <v>120</v>
      </c>
      <c r="E16" s="137"/>
      <c r="F16" s="136">
        <f t="shared" si="0"/>
        <v>120</v>
      </c>
      <c r="G16" s="140">
        <v>9</v>
      </c>
      <c r="H16" s="192"/>
    </row>
    <row r="17" spans="1:8" ht="25.5" customHeight="1">
      <c r="A17" s="139">
        <v>10</v>
      </c>
      <c r="B17" s="134" t="s">
        <v>278</v>
      </c>
      <c r="C17" s="137">
        <v>10</v>
      </c>
      <c r="D17" s="137">
        <v>15</v>
      </c>
      <c r="E17" s="137"/>
      <c r="F17" s="136">
        <f t="shared" si="0"/>
        <v>15</v>
      </c>
      <c r="G17" s="138">
        <v>10</v>
      </c>
      <c r="H17" s="192"/>
    </row>
    <row r="18" spans="1:8" ht="25.5" customHeight="1">
      <c r="A18" s="135">
        <v>11</v>
      </c>
      <c r="B18" s="134"/>
      <c r="C18" s="137"/>
      <c r="D18" s="137"/>
      <c r="E18" s="137"/>
      <c r="F18" s="136"/>
      <c r="G18" s="140"/>
      <c r="H18" s="192"/>
    </row>
    <row r="19" spans="1:8" ht="25.5" customHeight="1">
      <c r="A19" s="139">
        <v>12</v>
      </c>
      <c r="B19" s="134"/>
      <c r="C19" s="137"/>
      <c r="D19" s="137"/>
      <c r="E19" s="137"/>
      <c r="F19" s="136"/>
      <c r="G19" s="140"/>
      <c r="H19" s="192"/>
    </row>
    <row r="20" spans="1:8" ht="25.5" customHeight="1">
      <c r="A20" s="139">
        <v>13</v>
      </c>
      <c r="B20" s="134"/>
      <c r="C20" s="137"/>
      <c r="D20" s="137"/>
      <c r="E20" s="137"/>
      <c r="F20" s="136"/>
      <c r="G20" s="138"/>
      <c r="H20" s="192"/>
    </row>
    <row r="21" spans="1:8" ht="25.5" customHeight="1">
      <c r="A21" s="139">
        <v>14</v>
      </c>
      <c r="B21" s="134"/>
      <c r="C21" s="137"/>
      <c r="D21" s="137"/>
      <c r="E21" s="137"/>
      <c r="F21" s="136"/>
      <c r="G21" s="140"/>
      <c r="H21" s="192"/>
    </row>
    <row r="22" spans="1:8" ht="25.5" customHeight="1">
      <c r="A22" s="139">
        <v>15</v>
      </c>
      <c r="B22" s="134"/>
      <c r="C22" s="137"/>
      <c r="D22" s="137"/>
      <c r="E22" s="137"/>
      <c r="F22" s="136"/>
      <c r="G22" s="140"/>
      <c r="H22" s="192"/>
    </row>
    <row r="23" spans="1:8" ht="25.5" customHeight="1">
      <c r="A23" s="139">
        <v>16</v>
      </c>
      <c r="B23" s="134"/>
      <c r="C23" s="137"/>
      <c r="D23" s="137"/>
      <c r="E23" s="137"/>
      <c r="F23" s="136"/>
      <c r="G23" s="138"/>
      <c r="H23" s="192"/>
    </row>
    <row r="24" spans="1:8" ht="25.5" customHeight="1">
      <c r="A24" s="139">
        <v>17</v>
      </c>
      <c r="B24" s="134"/>
      <c r="C24" s="137"/>
      <c r="D24" s="137"/>
      <c r="E24" s="137"/>
      <c r="F24" s="136"/>
      <c r="G24" s="140"/>
      <c r="H24" s="192"/>
    </row>
    <row r="25" spans="1:8" ht="25.5" customHeight="1">
      <c r="A25" s="139">
        <v>18</v>
      </c>
      <c r="B25" s="134"/>
      <c r="C25" s="137"/>
      <c r="D25" s="136"/>
      <c r="E25" s="136"/>
      <c r="F25" s="136"/>
      <c r="G25" s="140"/>
      <c r="H25" s="192"/>
    </row>
    <row r="26" spans="1:8" ht="25.5" customHeight="1">
      <c r="A26" s="139">
        <v>19</v>
      </c>
      <c r="B26" s="134"/>
      <c r="C26" s="145"/>
      <c r="D26" s="136"/>
      <c r="E26" s="136"/>
      <c r="F26" s="136"/>
      <c r="G26" s="138"/>
      <c r="H26" s="192"/>
    </row>
    <row r="27" spans="1:8" ht="25.5" customHeight="1">
      <c r="A27" s="139">
        <v>20</v>
      </c>
      <c r="B27" s="134"/>
      <c r="C27" s="146"/>
      <c r="D27" s="137"/>
      <c r="E27" s="137"/>
      <c r="F27" s="136"/>
      <c r="G27" s="138"/>
      <c r="H27" s="193"/>
    </row>
    <row r="28" spans="1:8" ht="25.5" customHeight="1">
      <c r="A28" s="135">
        <v>21</v>
      </c>
      <c r="B28" s="134"/>
      <c r="C28" s="145"/>
      <c r="D28" s="136"/>
      <c r="E28" s="136"/>
      <c r="F28" s="136"/>
      <c r="G28" s="138"/>
      <c r="H28" s="193"/>
    </row>
    <row r="29" spans="1:8" ht="25.5" customHeight="1">
      <c r="A29" s="139">
        <v>22</v>
      </c>
      <c r="B29" s="134"/>
      <c r="C29" s="145"/>
      <c r="D29" s="136"/>
      <c r="E29" s="136"/>
      <c r="F29" s="136"/>
      <c r="G29" s="138"/>
      <c r="H29" s="193"/>
    </row>
    <row r="30" spans="1:8" ht="25.5" customHeight="1">
      <c r="A30" s="139">
        <v>23</v>
      </c>
      <c r="B30" s="141"/>
      <c r="C30" s="145"/>
      <c r="D30" s="136"/>
      <c r="E30" s="136"/>
      <c r="F30" s="136"/>
      <c r="G30" s="138"/>
      <c r="H30" s="193"/>
    </row>
    <row r="31" spans="1:8" ht="25.5" customHeight="1">
      <c r="A31" s="139">
        <v>24</v>
      </c>
      <c r="B31" s="134"/>
      <c r="C31" s="145"/>
      <c r="D31" s="136"/>
      <c r="E31" s="136"/>
      <c r="F31" s="136"/>
      <c r="G31" s="138"/>
      <c r="H31" s="193"/>
    </row>
    <row r="32" spans="1:8" ht="25.5" customHeight="1">
      <c r="A32" s="139">
        <v>25</v>
      </c>
      <c r="B32" s="134"/>
      <c r="C32" s="145"/>
      <c r="D32" s="136"/>
      <c r="E32" s="137"/>
      <c r="F32" s="137"/>
      <c r="G32" s="138"/>
      <c r="H32" s="193"/>
    </row>
    <row r="33" spans="1:8" ht="25.5" customHeight="1">
      <c r="A33" s="139">
        <v>26</v>
      </c>
      <c r="B33" s="134"/>
      <c r="C33" s="145"/>
      <c r="D33" s="136"/>
      <c r="E33" s="137"/>
      <c r="F33" s="137"/>
      <c r="G33" s="140"/>
      <c r="H33" s="193"/>
    </row>
    <row r="34" spans="1:8" ht="25.5" customHeight="1">
      <c r="A34" s="135">
        <v>27</v>
      </c>
      <c r="B34" s="134"/>
      <c r="C34" s="145"/>
      <c r="D34" s="136"/>
      <c r="E34" s="137"/>
      <c r="F34" s="137"/>
      <c r="G34" s="140"/>
      <c r="H34" s="193"/>
    </row>
    <row r="35" spans="1:8" ht="25.5" customHeight="1">
      <c r="A35" s="139">
        <v>28</v>
      </c>
      <c r="B35" s="134"/>
      <c r="C35" s="145"/>
      <c r="D35" s="136"/>
      <c r="E35" s="137"/>
      <c r="F35" s="137"/>
      <c r="G35" s="140"/>
      <c r="H35" s="193"/>
    </row>
    <row r="36" spans="1:8" ht="25.5" customHeight="1">
      <c r="A36" s="139">
        <v>29</v>
      </c>
      <c r="B36" s="134"/>
      <c r="C36" s="145"/>
      <c r="D36" s="136"/>
      <c r="E36" s="137"/>
      <c r="F36" s="137"/>
      <c r="G36" s="140"/>
      <c r="H36" s="193"/>
    </row>
    <row r="37" spans="1:8" ht="25.5" customHeight="1">
      <c r="A37" s="139">
        <v>30</v>
      </c>
      <c r="B37" s="141"/>
      <c r="C37" s="145"/>
      <c r="D37" s="136"/>
      <c r="E37" s="137"/>
      <c r="F37" s="137"/>
      <c r="G37" s="140"/>
      <c r="H37" s="193"/>
    </row>
  </sheetData>
  <sheetProtection/>
  <mergeCells count="5">
    <mergeCell ref="A1:G1"/>
    <mergeCell ref="A3:G3"/>
    <mergeCell ref="A4:G4"/>
    <mergeCell ref="A5:G5"/>
    <mergeCell ref="A6:G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M38"/>
  <sheetViews>
    <sheetView showGridLines="0" view="pageBreakPreview" zoomScale="75" zoomScaleNormal="75" zoomScaleSheetLayoutView="75" zoomScalePageLayoutView="0" workbookViewId="0" topLeftCell="A1">
      <selection activeCell="K12" sqref="K12"/>
    </sheetView>
  </sheetViews>
  <sheetFormatPr defaultColWidth="9.00390625" defaultRowHeight="12.75"/>
  <cols>
    <col min="1" max="1" width="5.75390625" style="115" customWidth="1"/>
    <col min="2" max="2" width="40.00390625" style="115" customWidth="1"/>
    <col min="3" max="4" width="13.75390625" style="115" customWidth="1"/>
    <col min="5" max="5" width="10.625" style="115" customWidth="1"/>
    <col min="6" max="6" width="13.25390625" style="115" customWidth="1"/>
    <col min="7" max="7" width="12.75390625" style="115" customWidth="1"/>
    <col min="8" max="16384" width="9.125" style="115" customWidth="1"/>
  </cols>
  <sheetData>
    <row r="1" spans="1:7" ht="18" customHeight="1">
      <c r="A1" s="405" t="s">
        <v>281</v>
      </c>
      <c r="B1" s="405"/>
      <c r="C1" s="405"/>
      <c r="D1" s="405"/>
      <c r="E1" s="405"/>
      <c r="F1" s="405"/>
      <c r="G1" s="405"/>
    </row>
    <row r="2" spans="1:7" ht="18" customHeight="1">
      <c r="A2" s="176"/>
      <c r="B2" s="176"/>
      <c r="C2" s="176"/>
      <c r="D2" s="176"/>
      <c r="E2" s="176"/>
      <c r="F2" s="176"/>
      <c r="G2" s="176"/>
    </row>
    <row r="3" spans="1:9" ht="24" customHeight="1">
      <c r="A3" s="403" t="s">
        <v>282</v>
      </c>
      <c r="B3" s="403"/>
      <c r="C3" s="403"/>
      <c r="D3" s="403"/>
      <c r="E3" s="403"/>
      <c r="F3" s="403"/>
      <c r="G3" s="403"/>
      <c r="H3" s="116"/>
      <c r="I3" s="116"/>
    </row>
    <row r="4" spans="1:9" ht="19.5" customHeight="1">
      <c r="A4" s="403" t="s">
        <v>283</v>
      </c>
      <c r="B4" s="403"/>
      <c r="C4" s="403"/>
      <c r="D4" s="403"/>
      <c r="E4" s="403"/>
      <c r="F4" s="403"/>
      <c r="G4" s="403"/>
      <c r="H4" s="116"/>
      <c r="I4" s="116"/>
    </row>
    <row r="5" spans="1:9" ht="18" customHeight="1">
      <c r="A5" s="403" t="s">
        <v>46</v>
      </c>
      <c r="B5" s="403"/>
      <c r="C5" s="403"/>
      <c r="D5" s="403"/>
      <c r="E5" s="403"/>
      <c r="F5" s="403"/>
      <c r="G5" s="403"/>
      <c r="H5" s="116"/>
      <c r="I5" s="116"/>
    </row>
    <row r="6" spans="1:9" ht="18" customHeight="1">
      <c r="A6" s="403" t="s">
        <v>123</v>
      </c>
      <c r="B6" s="403"/>
      <c r="C6" s="403"/>
      <c r="D6" s="403"/>
      <c r="E6" s="403"/>
      <c r="F6" s="403"/>
      <c r="G6" s="403"/>
      <c r="H6" s="116"/>
      <c r="I6" s="116"/>
    </row>
    <row r="7" spans="1:9" ht="46.5" customHeight="1" thickBot="1">
      <c r="A7" s="414" t="s">
        <v>284</v>
      </c>
      <c r="B7" s="414"/>
      <c r="C7" s="414"/>
      <c r="D7" s="414"/>
      <c r="E7" s="414"/>
      <c r="F7" s="414"/>
      <c r="G7" s="414"/>
      <c r="H7" s="116"/>
      <c r="I7" s="116"/>
    </row>
    <row r="8" spans="1:8" s="128" customFormat="1" ht="54" customHeight="1" thickBot="1">
      <c r="A8" s="120" t="s">
        <v>21</v>
      </c>
      <c r="B8" s="122" t="s">
        <v>90</v>
      </c>
      <c r="C8" s="122" t="s">
        <v>76</v>
      </c>
      <c r="D8" s="122" t="s">
        <v>48</v>
      </c>
      <c r="E8" s="122" t="s">
        <v>25</v>
      </c>
      <c r="F8" s="123" t="s">
        <v>49</v>
      </c>
      <c r="G8" s="178" t="s">
        <v>130</v>
      </c>
      <c r="H8" s="127"/>
    </row>
    <row r="9" spans="1:8" ht="25.5" customHeight="1">
      <c r="A9" s="135">
        <v>1</v>
      </c>
      <c r="B9" s="134" t="s">
        <v>251</v>
      </c>
      <c r="C9" s="136">
        <v>2</v>
      </c>
      <c r="D9" s="136">
        <v>2030</v>
      </c>
      <c r="E9" s="137">
        <v>0</v>
      </c>
      <c r="F9" s="136">
        <v>2030</v>
      </c>
      <c r="G9" s="138">
        <v>1</v>
      </c>
      <c r="H9" s="117"/>
    </row>
    <row r="10" spans="1:8" ht="25.5" customHeight="1">
      <c r="A10" s="139">
        <v>2</v>
      </c>
      <c r="B10" s="134" t="s">
        <v>245</v>
      </c>
      <c r="C10" s="136">
        <v>1</v>
      </c>
      <c r="D10" s="136">
        <v>2020</v>
      </c>
      <c r="E10" s="137">
        <v>0</v>
      </c>
      <c r="F10" s="136">
        <v>2020</v>
      </c>
      <c r="G10" s="140">
        <v>2</v>
      </c>
      <c r="H10" s="117"/>
    </row>
    <row r="11" spans="1:8" ht="25.5" customHeight="1">
      <c r="A11" s="139">
        <v>3</v>
      </c>
      <c r="B11" s="134" t="s">
        <v>241</v>
      </c>
      <c r="C11" s="136">
        <v>8</v>
      </c>
      <c r="D11" s="136">
        <v>1990</v>
      </c>
      <c r="E11" s="137">
        <v>0</v>
      </c>
      <c r="F11" s="136">
        <v>1990</v>
      </c>
      <c r="G11" s="140">
        <v>3</v>
      </c>
      <c r="H11" s="117"/>
    </row>
    <row r="12" spans="1:8" ht="25.5" customHeight="1">
      <c r="A12" s="139">
        <v>4</v>
      </c>
      <c r="B12" s="134" t="s">
        <v>259</v>
      </c>
      <c r="C12" s="136">
        <v>9</v>
      </c>
      <c r="D12" s="136">
        <v>1180</v>
      </c>
      <c r="E12" s="137">
        <v>0</v>
      </c>
      <c r="F12" s="136">
        <v>1180</v>
      </c>
      <c r="G12" s="138">
        <v>4</v>
      </c>
      <c r="H12" s="117"/>
    </row>
    <row r="13" spans="1:8" ht="25.5" customHeight="1">
      <c r="A13" s="139">
        <v>5</v>
      </c>
      <c r="B13" s="134" t="s">
        <v>276</v>
      </c>
      <c r="C13" s="136">
        <v>3</v>
      </c>
      <c r="D13" s="136">
        <v>790</v>
      </c>
      <c r="E13" s="137">
        <v>0</v>
      </c>
      <c r="F13" s="136">
        <v>790</v>
      </c>
      <c r="G13" s="140">
        <v>5</v>
      </c>
      <c r="H13" s="117"/>
    </row>
    <row r="14" spans="1:8" ht="25.5" customHeight="1">
      <c r="A14" s="139">
        <v>6</v>
      </c>
      <c r="B14" s="134" t="s">
        <v>244</v>
      </c>
      <c r="C14" s="136">
        <v>7</v>
      </c>
      <c r="D14" s="136">
        <v>430</v>
      </c>
      <c r="E14" s="137">
        <v>0</v>
      </c>
      <c r="F14" s="136">
        <v>430</v>
      </c>
      <c r="G14" s="138">
        <v>6</v>
      </c>
      <c r="H14" s="117"/>
    </row>
    <row r="15" spans="1:13" ht="25.5" customHeight="1">
      <c r="A15" s="139">
        <v>7</v>
      </c>
      <c r="B15" s="134" t="s">
        <v>243</v>
      </c>
      <c r="C15" s="136">
        <v>6</v>
      </c>
      <c r="D15" s="136">
        <v>380</v>
      </c>
      <c r="E15" s="137">
        <v>0</v>
      </c>
      <c r="F15" s="136">
        <v>380</v>
      </c>
      <c r="G15" s="140">
        <v>7</v>
      </c>
      <c r="H15" s="117"/>
      <c r="M15" s="118"/>
    </row>
    <row r="16" spans="1:8" ht="25.5" customHeight="1">
      <c r="A16" s="139">
        <v>8</v>
      </c>
      <c r="B16" s="134" t="s">
        <v>249</v>
      </c>
      <c r="C16" s="136">
        <v>5</v>
      </c>
      <c r="D16" s="136">
        <v>360</v>
      </c>
      <c r="E16" s="137">
        <v>0</v>
      </c>
      <c r="F16" s="136">
        <v>360</v>
      </c>
      <c r="G16" s="140">
        <v>8</v>
      </c>
      <c r="H16" s="117"/>
    </row>
    <row r="17" spans="1:8" ht="25.5" customHeight="1">
      <c r="A17" s="139">
        <v>9</v>
      </c>
      <c r="B17" s="134" t="s">
        <v>242</v>
      </c>
      <c r="C17" s="136">
        <v>4</v>
      </c>
      <c r="D17" s="136">
        <v>340</v>
      </c>
      <c r="E17" s="137">
        <v>0</v>
      </c>
      <c r="F17" s="136">
        <v>340</v>
      </c>
      <c r="G17" s="140">
        <v>9</v>
      </c>
      <c r="H17" s="117"/>
    </row>
    <row r="18" spans="1:8" ht="25.5" customHeight="1">
      <c r="A18" s="139">
        <v>10</v>
      </c>
      <c r="B18" s="134" t="s">
        <v>250</v>
      </c>
      <c r="C18" s="136">
        <v>10</v>
      </c>
      <c r="D18" s="136">
        <v>0</v>
      </c>
      <c r="E18" s="350">
        <v>0</v>
      </c>
      <c r="F18" s="351">
        <v>0</v>
      </c>
      <c r="G18" s="352" t="s">
        <v>254</v>
      </c>
      <c r="H18" s="117"/>
    </row>
    <row r="19" spans="1:8" ht="25.5" customHeight="1">
      <c r="A19" s="135">
        <v>11</v>
      </c>
      <c r="B19" s="134"/>
      <c r="C19" s="136"/>
      <c r="D19" s="353"/>
      <c r="E19" s="354"/>
      <c r="F19" s="355"/>
      <c r="G19" s="356"/>
      <c r="H19" s="357"/>
    </row>
    <row r="20" spans="1:8" ht="25.5" customHeight="1">
      <c r="A20" s="139">
        <v>12</v>
      </c>
      <c r="B20" s="134"/>
      <c r="C20" s="136"/>
      <c r="D20" s="353"/>
      <c r="E20" s="354"/>
      <c r="F20" s="358"/>
      <c r="G20" s="138"/>
      <c r="H20" s="117"/>
    </row>
    <row r="21" spans="1:8" ht="25.5" customHeight="1">
      <c r="A21" s="139">
        <v>13</v>
      </c>
      <c r="B21" s="134"/>
      <c r="C21" s="136"/>
      <c r="D21" s="136"/>
      <c r="E21" s="137"/>
      <c r="F21" s="136"/>
      <c r="G21" s="138"/>
      <c r="H21" s="117"/>
    </row>
    <row r="22" spans="1:8" ht="25.5" customHeight="1">
      <c r="A22" s="139">
        <v>14</v>
      </c>
      <c r="B22" s="134"/>
      <c r="C22" s="136"/>
      <c r="D22" s="136"/>
      <c r="E22" s="137"/>
      <c r="F22" s="136"/>
      <c r="G22" s="140"/>
      <c r="H22" s="117"/>
    </row>
    <row r="23" spans="1:8" ht="25.5" customHeight="1">
      <c r="A23" s="139">
        <v>15</v>
      </c>
      <c r="B23" s="134"/>
      <c r="C23" s="136"/>
      <c r="D23" s="136"/>
      <c r="E23" s="137"/>
      <c r="F23" s="136"/>
      <c r="G23" s="140"/>
      <c r="H23" s="117"/>
    </row>
    <row r="24" spans="1:8" ht="25.5" customHeight="1">
      <c r="A24" s="139">
        <v>16</v>
      </c>
      <c r="B24" s="134"/>
      <c r="C24" s="136"/>
      <c r="D24" s="136"/>
      <c r="E24" s="137"/>
      <c r="F24" s="136"/>
      <c r="G24" s="138"/>
      <c r="H24" s="117"/>
    </row>
    <row r="25" spans="1:8" ht="25.5" customHeight="1">
      <c r="A25" s="139">
        <v>17</v>
      </c>
      <c r="B25" s="134"/>
      <c r="C25" s="136"/>
      <c r="D25" s="136"/>
      <c r="E25" s="137"/>
      <c r="F25" s="136"/>
      <c r="G25" s="138"/>
      <c r="H25" s="117"/>
    </row>
    <row r="26" spans="1:8" ht="25.5" customHeight="1">
      <c r="A26" s="139">
        <v>18</v>
      </c>
      <c r="B26" s="134"/>
      <c r="C26" s="136"/>
      <c r="D26" s="136"/>
      <c r="E26" s="136"/>
      <c r="F26" s="136"/>
      <c r="G26" s="138"/>
      <c r="H26" s="117"/>
    </row>
    <row r="27" spans="1:8" ht="25.5" customHeight="1">
      <c r="A27" s="139">
        <v>19</v>
      </c>
      <c r="B27" s="134"/>
      <c r="C27" s="136"/>
      <c r="D27" s="136"/>
      <c r="E27" s="136"/>
      <c r="F27" s="136"/>
      <c r="G27" s="138"/>
      <c r="H27" s="117"/>
    </row>
    <row r="28" spans="1:8" ht="25.5" customHeight="1">
      <c r="A28" s="139">
        <v>20</v>
      </c>
      <c r="B28" s="134"/>
      <c r="C28" s="137"/>
      <c r="D28" s="137"/>
      <c r="E28" s="137"/>
      <c r="F28" s="136"/>
      <c r="G28" s="138"/>
      <c r="H28" s="119"/>
    </row>
    <row r="29" spans="1:8" ht="25.5" customHeight="1">
      <c r="A29" s="135">
        <v>21</v>
      </c>
      <c r="B29" s="134"/>
      <c r="C29" s="136"/>
      <c r="D29" s="136"/>
      <c r="E29" s="136"/>
      <c r="F29" s="136"/>
      <c r="G29" s="138"/>
      <c r="H29" s="119"/>
    </row>
    <row r="30" spans="1:8" ht="25.5" customHeight="1">
      <c r="A30" s="139">
        <v>22</v>
      </c>
      <c r="B30" s="134"/>
      <c r="C30" s="136"/>
      <c r="D30" s="136"/>
      <c r="E30" s="136"/>
      <c r="F30" s="136"/>
      <c r="G30" s="138"/>
      <c r="H30" s="119"/>
    </row>
    <row r="31" spans="1:8" ht="25.5" customHeight="1">
      <c r="A31" s="139">
        <v>23</v>
      </c>
      <c r="B31" s="134"/>
      <c r="C31" s="136"/>
      <c r="D31" s="136"/>
      <c r="E31" s="136"/>
      <c r="F31" s="136"/>
      <c r="G31" s="138"/>
      <c r="H31" s="119"/>
    </row>
    <row r="32" spans="1:8" ht="25.5" customHeight="1">
      <c r="A32" s="139">
        <v>24</v>
      </c>
      <c r="B32" s="134"/>
      <c r="C32" s="136"/>
      <c r="D32" s="136"/>
      <c r="E32" s="136"/>
      <c r="F32" s="136"/>
      <c r="G32" s="138"/>
      <c r="H32" s="119"/>
    </row>
    <row r="33" spans="1:8" ht="25.5" customHeight="1">
      <c r="A33" s="139">
        <v>25</v>
      </c>
      <c r="B33" s="142"/>
      <c r="C33" s="136"/>
      <c r="D33" s="136"/>
      <c r="E33" s="137"/>
      <c r="F33" s="137"/>
      <c r="G33" s="138"/>
      <c r="H33" s="119"/>
    </row>
    <row r="34" spans="1:8" ht="25.5" customHeight="1">
      <c r="A34" s="139">
        <v>26</v>
      </c>
      <c r="B34" s="142"/>
      <c r="C34" s="136"/>
      <c r="D34" s="136"/>
      <c r="E34" s="137"/>
      <c r="F34" s="137"/>
      <c r="G34" s="143"/>
      <c r="H34" s="119"/>
    </row>
    <row r="35" spans="1:8" ht="25.5" customHeight="1">
      <c r="A35" s="135">
        <v>27</v>
      </c>
      <c r="B35" s="144"/>
      <c r="C35" s="136"/>
      <c r="D35" s="136"/>
      <c r="E35" s="137"/>
      <c r="F35" s="137"/>
      <c r="G35" s="143"/>
      <c r="H35" s="119"/>
    </row>
    <row r="36" spans="1:8" ht="25.5" customHeight="1">
      <c r="A36" s="139">
        <v>28</v>
      </c>
      <c r="B36" s="144"/>
      <c r="C36" s="136"/>
      <c r="D36" s="136"/>
      <c r="E36" s="137"/>
      <c r="F36" s="137"/>
      <c r="G36" s="140"/>
      <c r="H36" s="119"/>
    </row>
    <row r="37" spans="1:8" ht="25.5" customHeight="1">
      <c r="A37" s="139">
        <v>29</v>
      </c>
      <c r="B37" s="144"/>
      <c r="C37" s="136"/>
      <c r="D37" s="136"/>
      <c r="E37" s="137"/>
      <c r="F37" s="137"/>
      <c r="G37" s="140"/>
      <c r="H37" s="119"/>
    </row>
    <row r="38" spans="1:8" ht="25.5" customHeight="1">
      <c r="A38" s="359">
        <v>30</v>
      </c>
      <c r="B38" s="360"/>
      <c r="C38" s="361"/>
      <c r="D38" s="361"/>
      <c r="E38" s="361"/>
      <c r="F38" s="361"/>
      <c r="G38" s="362"/>
      <c r="H38" s="119"/>
    </row>
  </sheetData>
  <sheetProtection/>
  <mergeCells count="6">
    <mergeCell ref="A1:G1"/>
    <mergeCell ref="A3:G3"/>
    <mergeCell ref="A4:G4"/>
    <mergeCell ref="A5:G5"/>
    <mergeCell ref="A6:G6"/>
    <mergeCell ref="A7:G7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84FF"/>
  </sheetPr>
  <dimension ref="A1:IR73"/>
  <sheetViews>
    <sheetView showGridLines="0" tabSelected="1" view="pageBreakPreview" zoomScale="80" zoomScaleNormal="75" zoomScaleSheetLayoutView="80" zoomScalePageLayoutView="0" workbookViewId="0" topLeftCell="A1">
      <selection activeCell="B27" sqref="B27"/>
    </sheetView>
  </sheetViews>
  <sheetFormatPr defaultColWidth="9.00390625" defaultRowHeight="12.75"/>
  <cols>
    <col min="1" max="1" width="5.875" style="1" customWidth="1"/>
    <col min="2" max="2" width="34.375" style="1" customWidth="1"/>
    <col min="3" max="14" width="11.75390625" style="1" customWidth="1"/>
    <col min="15" max="17" width="13.875" style="1" customWidth="1"/>
    <col min="18" max="18" width="2.00390625" style="2" customWidth="1"/>
    <col min="19" max="48" width="9.125" style="2" customWidth="1"/>
    <col min="49" max="16384" width="9.125" style="1" customWidth="1"/>
  </cols>
  <sheetData>
    <row r="1" spans="1:18" ht="45" customHeight="1">
      <c r="A1" s="391" t="s">
        <v>159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"/>
    </row>
    <row r="2" spans="1:18" ht="30.75" customHeight="1">
      <c r="A2" s="391" t="s">
        <v>131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"/>
    </row>
    <row r="3" spans="1:18" ht="67.5" customHeight="1" thickBot="1">
      <c r="A3" s="395" t="s">
        <v>240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27"/>
    </row>
    <row r="4" spans="1:48" s="7" customFormat="1" ht="84.75" customHeight="1" thickBot="1">
      <c r="A4" s="392" t="s">
        <v>0</v>
      </c>
      <c r="B4" s="393" t="s">
        <v>17</v>
      </c>
      <c r="C4" s="394" t="s">
        <v>214</v>
      </c>
      <c r="D4" s="394"/>
      <c r="E4" s="394" t="s">
        <v>215</v>
      </c>
      <c r="F4" s="394"/>
      <c r="G4" s="394" t="s">
        <v>216</v>
      </c>
      <c r="H4" s="394"/>
      <c r="I4" s="396" t="s">
        <v>217</v>
      </c>
      <c r="J4" s="396"/>
      <c r="K4" s="396" t="s">
        <v>218</v>
      </c>
      <c r="L4" s="396"/>
      <c r="M4" s="398"/>
      <c r="N4" s="399"/>
      <c r="O4" s="397" t="s">
        <v>18</v>
      </c>
      <c r="P4" s="397"/>
      <c r="Q4" s="397"/>
      <c r="R4" s="4"/>
      <c r="S4" s="5"/>
      <c r="T4" s="5"/>
      <c r="U4" s="6"/>
      <c r="V4" s="6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s="7" customFormat="1" ht="55.5" customHeight="1" thickBot="1">
      <c r="A5" s="392"/>
      <c r="B5" s="393"/>
      <c r="C5" s="45" t="s">
        <v>19</v>
      </c>
      <c r="D5" s="46" t="s">
        <v>52</v>
      </c>
      <c r="E5" s="8" t="s">
        <v>19</v>
      </c>
      <c r="F5" s="9" t="s">
        <v>52</v>
      </c>
      <c r="G5" s="8" t="s">
        <v>19</v>
      </c>
      <c r="H5" s="9" t="s">
        <v>52</v>
      </c>
      <c r="I5" s="8" t="s">
        <v>19</v>
      </c>
      <c r="J5" s="9" t="s">
        <v>52</v>
      </c>
      <c r="K5" s="8" t="s">
        <v>19</v>
      </c>
      <c r="L5" s="9" t="s">
        <v>52</v>
      </c>
      <c r="M5" s="8" t="s">
        <v>19</v>
      </c>
      <c r="N5" s="9" t="s">
        <v>52</v>
      </c>
      <c r="O5" s="70" t="s">
        <v>20</v>
      </c>
      <c r="P5" s="71" t="s">
        <v>53</v>
      </c>
      <c r="Q5" s="69" t="s">
        <v>62</v>
      </c>
      <c r="R5" s="4"/>
      <c r="S5" s="5"/>
      <c r="T5" s="6"/>
      <c r="U5" s="6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s="18" customFormat="1" ht="20.25" customHeight="1">
      <c r="A6" s="28">
        <v>1</v>
      </c>
      <c r="B6" s="349" t="s">
        <v>211</v>
      </c>
      <c r="C6" s="373">
        <v>100</v>
      </c>
      <c r="D6" s="374">
        <v>5</v>
      </c>
      <c r="E6" s="262">
        <v>4825</v>
      </c>
      <c r="F6" s="133">
        <v>1</v>
      </c>
      <c r="G6" s="262">
        <v>5000</v>
      </c>
      <c r="H6" s="133">
        <v>5</v>
      </c>
      <c r="I6" s="262">
        <v>1890</v>
      </c>
      <c r="J6" s="133">
        <v>4</v>
      </c>
      <c r="K6" s="149">
        <v>4040</v>
      </c>
      <c r="L6" s="133">
        <v>2</v>
      </c>
      <c r="M6" s="149"/>
      <c r="N6" s="133"/>
      <c r="O6" s="261">
        <f>C6+E6+G6+I6+K6+M6-C6</f>
        <v>15755</v>
      </c>
      <c r="P6" s="72">
        <f>D6+F6+H6+J6+L6+N6-MAX(D6,F6,H6,J6,L6,N6)</f>
        <v>12</v>
      </c>
      <c r="Q6" s="184">
        <v>1</v>
      </c>
      <c r="R6" s="15"/>
      <c r="S6" s="16"/>
      <c r="T6" s="16"/>
      <c r="U6" s="17"/>
      <c r="V6" s="17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s="18" customFormat="1" ht="20.25" customHeight="1">
      <c r="A7" s="31">
        <v>2</v>
      </c>
      <c r="B7" s="201" t="s">
        <v>128</v>
      </c>
      <c r="C7" s="263">
        <v>145</v>
      </c>
      <c r="D7" s="49">
        <v>1</v>
      </c>
      <c r="E7" s="263">
        <v>4040</v>
      </c>
      <c r="F7" s="49">
        <v>6</v>
      </c>
      <c r="G7" s="370">
        <v>3440</v>
      </c>
      <c r="H7" s="366">
        <v>9</v>
      </c>
      <c r="I7" s="263">
        <v>2470</v>
      </c>
      <c r="J7" s="49">
        <v>3</v>
      </c>
      <c r="K7" s="48">
        <v>3290</v>
      </c>
      <c r="L7" s="49">
        <v>3</v>
      </c>
      <c r="M7" s="48"/>
      <c r="N7" s="49"/>
      <c r="O7" s="261">
        <f>C7+E7+G7+I7+K7+M7-G7</f>
        <v>9945</v>
      </c>
      <c r="P7" s="72">
        <f aca="true" t="shared" si="0" ref="P7:P26">D7+F7+H7+J7+L7+N7-MAX(D7,F7,H7,J7,L7,N7)</f>
        <v>13</v>
      </c>
      <c r="Q7" s="185">
        <v>2</v>
      </c>
      <c r="R7" s="15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</row>
    <row r="8" spans="1:48" s="55" customFormat="1" ht="20.25" customHeight="1">
      <c r="A8" s="47">
        <v>3</v>
      </c>
      <c r="B8" s="202" t="s">
        <v>234</v>
      </c>
      <c r="C8" s="370">
        <v>0</v>
      </c>
      <c r="D8" s="367">
        <v>10</v>
      </c>
      <c r="E8" s="263">
        <v>4395</v>
      </c>
      <c r="F8" s="21">
        <v>3</v>
      </c>
      <c r="G8" s="263">
        <v>4845</v>
      </c>
      <c r="H8" s="49">
        <v>6</v>
      </c>
      <c r="I8" s="263">
        <v>3270</v>
      </c>
      <c r="J8" s="21">
        <v>1</v>
      </c>
      <c r="K8" s="63">
        <v>2150</v>
      </c>
      <c r="L8" s="21">
        <v>4</v>
      </c>
      <c r="M8" s="48"/>
      <c r="N8" s="21"/>
      <c r="O8" s="261">
        <f>C8+E8+G8+I8+K8+M8-C8</f>
        <v>14660</v>
      </c>
      <c r="P8" s="72">
        <f t="shared" si="0"/>
        <v>14</v>
      </c>
      <c r="Q8" s="185">
        <v>3</v>
      </c>
      <c r="R8" s="53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</row>
    <row r="9" spans="1:48" s="55" customFormat="1" ht="20.25" customHeight="1">
      <c r="A9" s="47">
        <v>4</v>
      </c>
      <c r="B9" s="203" t="s">
        <v>127</v>
      </c>
      <c r="C9" s="263">
        <v>135</v>
      </c>
      <c r="D9" s="49">
        <v>2</v>
      </c>
      <c r="E9" s="263">
        <v>4295</v>
      </c>
      <c r="F9" s="49">
        <v>4</v>
      </c>
      <c r="G9" s="370"/>
      <c r="H9" s="367">
        <v>14</v>
      </c>
      <c r="I9" s="263">
        <v>955</v>
      </c>
      <c r="J9" s="49">
        <v>8</v>
      </c>
      <c r="K9" s="48">
        <v>4780</v>
      </c>
      <c r="L9" s="49">
        <v>1</v>
      </c>
      <c r="M9" s="48"/>
      <c r="N9" s="49"/>
      <c r="O9" s="261">
        <f>C9+E9+G9+I9+K9+M9-G9</f>
        <v>10165</v>
      </c>
      <c r="P9" s="72">
        <f t="shared" si="0"/>
        <v>15</v>
      </c>
      <c r="Q9" s="184">
        <v>4</v>
      </c>
      <c r="R9" s="53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</row>
    <row r="10" spans="1:48" s="55" customFormat="1" ht="20.25" customHeight="1">
      <c r="A10" s="47">
        <v>5</v>
      </c>
      <c r="B10" s="203" t="s">
        <v>126</v>
      </c>
      <c r="C10" s="263">
        <v>130</v>
      </c>
      <c r="D10" s="49">
        <v>3</v>
      </c>
      <c r="E10" s="263">
        <v>4215</v>
      </c>
      <c r="F10" s="49">
        <v>5</v>
      </c>
      <c r="G10" s="266">
        <v>11955</v>
      </c>
      <c r="H10" s="49">
        <v>1</v>
      </c>
      <c r="I10" s="263">
        <v>1005</v>
      </c>
      <c r="J10" s="49">
        <v>7</v>
      </c>
      <c r="K10" s="372">
        <v>1035</v>
      </c>
      <c r="L10" s="366">
        <v>10</v>
      </c>
      <c r="M10" s="48"/>
      <c r="N10" s="49"/>
      <c r="O10" s="261">
        <f>C10+E10+G10+I10+K10+M10-K10</f>
        <v>17305</v>
      </c>
      <c r="P10" s="72">
        <f t="shared" si="0"/>
        <v>16</v>
      </c>
      <c r="Q10" s="185">
        <v>5</v>
      </c>
      <c r="R10" s="53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</row>
    <row r="11" spans="1:48" s="55" customFormat="1" ht="20.25" customHeight="1">
      <c r="A11" s="47">
        <v>6</v>
      </c>
      <c r="B11" s="201" t="s">
        <v>155</v>
      </c>
      <c r="C11" s="266">
        <v>105</v>
      </c>
      <c r="D11" s="49">
        <v>4</v>
      </c>
      <c r="E11" s="370">
        <v>2485</v>
      </c>
      <c r="F11" s="366">
        <v>12</v>
      </c>
      <c r="G11" s="266">
        <v>4690</v>
      </c>
      <c r="H11" s="49">
        <v>7</v>
      </c>
      <c r="I11" s="264">
        <v>1725</v>
      </c>
      <c r="J11" s="49">
        <v>5</v>
      </c>
      <c r="K11" s="48">
        <v>2010</v>
      </c>
      <c r="L11" s="49">
        <v>5</v>
      </c>
      <c r="M11" s="48"/>
      <c r="N11" s="49"/>
      <c r="O11" s="261">
        <f>C11+E11+G11+I11+K11+M11-E11</f>
        <v>8530</v>
      </c>
      <c r="P11" s="72">
        <f t="shared" si="0"/>
        <v>21</v>
      </c>
      <c r="Q11" s="185">
        <v>6</v>
      </c>
      <c r="R11" s="53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</row>
    <row r="12" spans="1:48" s="55" customFormat="1" ht="19.5" customHeight="1">
      <c r="A12" s="47">
        <v>7</v>
      </c>
      <c r="B12" s="68" t="s">
        <v>125</v>
      </c>
      <c r="C12" s="267">
        <v>0</v>
      </c>
      <c r="D12" s="21">
        <v>10</v>
      </c>
      <c r="E12" s="365">
        <v>2790</v>
      </c>
      <c r="F12" s="367">
        <v>11</v>
      </c>
      <c r="G12" s="267">
        <v>5785</v>
      </c>
      <c r="H12" s="21">
        <v>3</v>
      </c>
      <c r="I12" s="265">
        <v>1100</v>
      </c>
      <c r="J12" s="21">
        <v>6</v>
      </c>
      <c r="K12" s="63">
        <v>1560</v>
      </c>
      <c r="L12" s="21">
        <v>8</v>
      </c>
      <c r="M12" s="48"/>
      <c r="N12" s="21"/>
      <c r="O12" s="261">
        <f>C12+E12+G12+I12+K12+M12-E12</f>
        <v>8445</v>
      </c>
      <c r="P12" s="72">
        <f t="shared" si="0"/>
        <v>27</v>
      </c>
      <c r="Q12" s="184">
        <v>7</v>
      </c>
      <c r="R12" s="53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</row>
    <row r="13" spans="1:48" s="55" customFormat="1" ht="20.25" customHeight="1">
      <c r="A13" s="47">
        <v>8</v>
      </c>
      <c r="B13" s="201" t="s">
        <v>235</v>
      </c>
      <c r="C13" s="370"/>
      <c r="D13" s="367">
        <v>13</v>
      </c>
      <c r="E13" s="263">
        <v>3090</v>
      </c>
      <c r="F13" s="21">
        <v>8</v>
      </c>
      <c r="G13" s="332">
        <v>2985</v>
      </c>
      <c r="H13" s="49">
        <v>10</v>
      </c>
      <c r="I13" s="348">
        <v>2675</v>
      </c>
      <c r="J13" s="49">
        <v>2</v>
      </c>
      <c r="K13" s="63"/>
      <c r="L13" s="21">
        <v>12</v>
      </c>
      <c r="M13" s="57"/>
      <c r="N13" s="21"/>
      <c r="O13" s="261">
        <f>C13+E13+G13+I13+K13+M13-G13</f>
        <v>5765</v>
      </c>
      <c r="P13" s="72">
        <f t="shared" si="0"/>
        <v>32</v>
      </c>
      <c r="Q13" s="185">
        <v>8</v>
      </c>
      <c r="R13" s="53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</row>
    <row r="14" spans="1:48" s="59" customFormat="1" ht="20.25" customHeight="1" thickBot="1">
      <c r="A14" s="47">
        <v>9</v>
      </c>
      <c r="B14" s="201" t="s">
        <v>233</v>
      </c>
      <c r="C14" s="266"/>
      <c r="D14" s="21">
        <v>13</v>
      </c>
      <c r="E14" s="263">
        <v>4755</v>
      </c>
      <c r="F14" s="49">
        <v>2</v>
      </c>
      <c r="G14" s="370"/>
      <c r="H14" s="367">
        <v>14</v>
      </c>
      <c r="I14" s="264"/>
      <c r="J14" s="21">
        <v>11</v>
      </c>
      <c r="K14" s="63">
        <v>1665</v>
      </c>
      <c r="L14" s="21">
        <v>7</v>
      </c>
      <c r="M14" s="57"/>
      <c r="N14" s="21"/>
      <c r="O14" s="261">
        <f>C14+E14+G14+I14+K14+M14-G14</f>
        <v>6420</v>
      </c>
      <c r="P14" s="72">
        <f t="shared" si="0"/>
        <v>33</v>
      </c>
      <c r="Q14" s="185">
        <v>9</v>
      </c>
      <c r="R14" s="53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</row>
    <row r="15" spans="1:48" s="55" customFormat="1" ht="20.25" customHeight="1">
      <c r="A15" s="47">
        <v>10</v>
      </c>
      <c r="B15" s="201" t="s">
        <v>237</v>
      </c>
      <c r="C15" s="370"/>
      <c r="D15" s="367">
        <v>13</v>
      </c>
      <c r="E15" s="263">
        <v>2905</v>
      </c>
      <c r="F15" s="49">
        <v>10</v>
      </c>
      <c r="G15" s="267">
        <v>7070</v>
      </c>
      <c r="H15" s="51">
        <v>2</v>
      </c>
      <c r="I15" s="263"/>
      <c r="J15" s="21">
        <v>11</v>
      </c>
      <c r="K15" s="63"/>
      <c r="L15" s="21">
        <v>12</v>
      </c>
      <c r="M15" s="57"/>
      <c r="N15" s="21"/>
      <c r="O15" s="261">
        <f>C15+E15+G15+I15+K15+M15-C15</f>
        <v>9975</v>
      </c>
      <c r="P15" s="72">
        <f t="shared" si="0"/>
        <v>35</v>
      </c>
      <c r="Q15" s="185">
        <v>10</v>
      </c>
      <c r="R15" s="53"/>
      <c r="S15" s="54"/>
      <c r="T15" s="54"/>
      <c r="U15" s="60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</row>
    <row r="16" spans="1:48" s="55" customFormat="1" ht="20.25" customHeight="1">
      <c r="A16" s="47">
        <v>11</v>
      </c>
      <c r="B16" s="201" t="s">
        <v>129</v>
      </c>
      <c r="C16" s="263">
        <v>20</v>
      </c>
      <c r="D16" s="49">
        <v>7</v>
      </c>
      <c r="E16" s="263">
        <v>3630</v>
      </c>
      <c r="F16" s="49">
        <v>7</v>
      </c>
      <c r="G16" s="370"/>
      <c r="H16" s="367">
        <v>14</v>
      </c>
      <c r="I16" s="263"/>
      <c r="J16" s="21">
        <v>11</v>
      </c>
      <c r="K16" s="48"/>
      <c r="L16" s="21">
        <v>12</v>
      </c>
      <c r="M16" s="57"/>
      <c r="N16" s="49"/>
      <c r="O16" s="261">
        <f>C16+E16+G16+I16+K16+M16-G16</f>
        <v>3650</v>
      </c>
      <c r="P16" s="72">
        <f t="shared" si="0"/>
        <v>37</v>
      </c>
      <c r="Q16" s="185">
        <v>11</v>
      </c>
      <c r="R16" s="53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</row>
    <row r="17" spans="1:48" s="59" customFormat="1" ht="20.25" customHeight="1" thickBot="1">
      <c r="A17" s="47">
        <v>12</v>
      </c>
      <c r="B17" s="68" t="s">
        <v>272</v>
      </c>
      <c r="C17" s="271"/>
      <c r="D17" s="21">
        <v>13</v>
      </c>
      <c r="E17" s="370"/>
      <c r="F17" s="367">
        <v>14</v>
      </c>
      <c r="G17" s="265">
        <v>5525</v>
      </c>
      <c r="H17" s="21">
        <v>4</v>
      </c>
      <c r="I17" s="264"/>
      <c r="J17" s="21">
        <v>11</v>
      </c>
      <c r="K17" s="63"/>
      <c r="L17" s="21">
        <v>12</v>
      </c>
      <c r="M17" s="57"/>
      <c r="N17" s="21"/>
      <c r="O17" s="261">
        <f>C17+E17+G17+I17+K17+M17-E17</f>
        <v>5525</v>
      </c>
      <c r="P17" s="72">
        <f t="shared" si="0"/>
        <v>40</v>
      </c>
      <c r="Q17" s="184">
        <v>12</v>
      </c>
      <c r="R17" s="53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</row>
    <row r="18" spans="1:48" s="55" customFormat="1" ht="20.25" customHeight="1">
      <c r="A18" s="47">
        <v>13</v>
      </c>
      <c r="B18" s="201" t="s">
        <v>236</v>
      </c>
      <c r="C18" s="263"/>
      <c r="D18" s="21">
        <v>13</v>
      </c>
      <c r="E18" s="264">
        <v>3060</v>
      </c>
      <c r="F18" s="49">
        <v>9</v>
      </c>
      <c r="G18" s="370"/>
      <c r="H18" s="367">
        <v>14</v>
      </c>
      <c r="I18" s="264"/>
      <c r="J18" s="21">
        <v>11</v>
      </c>
      <c r="K18" s="48">
        <v>1045</v>
      </c>
      <c r="L18" s="49">
        <v>9</v>
      </c>
      <c r="M18" s="48"/>
      <c r="N18" s="21"/>
      <c r="O18" s="261">
        <f>C18+E18+G18+I18+K18+M18-G18</f>
        <v>4105</v>
      </c>
      <c r="P18" s="72">
        <f t="shared" si="0"/>
        <v>42</v>
      </c>
      <c r="Q18" s="185">
        <v>13</v>
      </c>
      <c r="R18" s="53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</row>
    <row r="19" spans="1:48" s="55" customFormat="1" ht="18" customHeight="1">
      <c r="A19" s="47">
        <v>14</v>
      </c>
      <c r="B19" s="201" t="s">
        <v>279</v>
      </c>
      <c r="C19" s="271"/>
      <c r="D19" s="21">
        <v>13</v>
      </c>
      <c r="E19" s="263"/>
      <c r="F19" s="21">
        <v>14</v>
      </c>
      <c r="G19" s="371"/>
      <c r="H19" s="367">
        <v>14</v>
      </c>
      <c r="I19" s="263">
        <v>530</v>
      </c>
      <c r="J19" s="49">
        <v>9</v>
      </c>
      <c r="K19" s="48">
        <v>1670</v>
      </c>
      <c r="L19" s="49">
        <v>6</v>
      </c>
      <c r="M19" s="57"/>
      <c r="N19" s="49"/>
      <c r="O19" s="261">
        <f>C19+E19+G19+I19+K19+M19-G19</f>
        <v>2200</v>
      </c>
      <c r="P19" s="72">
        <f t="shared" si="0"/>
        <v>42</v>
      </c>
      <c r="Q19" s="185">
        <v>14</v>
      </c>
      <c r="R19" s="53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</row>
    <row r="20" spans="1:48" s="59" customFormat="1" ht="20.25" customHeight="1" thickBot="1">
      <c r="A20" s="47">
        <v>15</v>
      </c>
      <c r="B20" s="201" t="s">
        <v>210</v>
      </c>
      <c r="C20" s="263">
        <v>0</v>
      </c>
      <c r="D20" s="49">
        <v>10</v>
      </c>
      <c r="E20" s="370">
        <v>1525</v>
      </c>
      <c r="F20" s="367">
        <v>13</v>
      </c>
      <c r="G20" s="263">
        <v>2800</v>
      </c>
      <c r="H20" s="49">
        <v>11</v>
      </c>
      <c r="I20" s="263">
        <v>0</v>
      </c>
      <c r="J20" s="21">
        <v>10</v>
      </c>
      <c r="K20" s="63">
        <v>470</v>
      </c>
      <c r="L20" s="21">
        <v>12</v>
      </c>
      <c r="M20" s="57"/>
      <c r="N20" s="21"/>
      <c r="O20" s="261">
        <f>C20+E20+G20+I20+K20+M20-E20</f>
        <v>3270</v>
      </c>
      <c r="P20" s="72">
        <f t="shared" si="0"/>
        <v>43</v>
      </c>
      <c r="Q20" s="185">
        <v>15</v>
      </c>
      <c r="R20" s="53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</row>
    <row r="21" spans="1:48" s="55" customFormat="1" ht="20.25" customHeight="1">
      <c r="A21" s="47">
        <v>16</v>
      </c>
      <c r="B21" s="203" t="s">
        <v>153</v>
      </c>
      <c r="C21" s="263">
        <v>30</v>
      </c>
      <c r="D21" s="49">
        <v>6</v>
      </c>
      <c r="E21" s="371"/>
      <c r="F21" s="367">
        <v>14</v>
      </c>
      <c r="G21" s="265"/>
      <c r="H21" s="21">
        <v>14</v>
      </c>
      <c r="I21" s="263"/>
      <c r="J21" s="21">
        <v>11</v>
      </c>
      <c r="K21" s="48"/>
      <c r="L21" s="21">
        <v>12</v>
      </c>
      <c r="M21" s="48"/>
      <c r="N21" s="49"/>
      <c r="O21" s="261">
        <f aca="true" t="shared" si="1" ref="O21:O26">C21+E21+G21+I21+K21+M21-E21</f>
        <v>30</v>
      </c>
      <c r="P21" s="72">
        <f t="shared" si="0"/>
        <v>43</v>
      </c>
      <c r="Q21" s="184">
        <v>16</v>
      </c>
      <c r="R21" s="53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</row>
    <row r="22" spans="1:48" s="59" customFormat="1" ht="18" customHeight="1" thickBot="1">
      <c r="A22" s="47">
        <v>17</v>
      </c>
      <c r="B22" s="201" t="s">
        <v>271</v>
      </c>
      <c r="C22" s="271"/>
      <c r="D22" s="21">
        <v>13</v>
      </c>
      <c r="E22" s="371"/>
      <c r="F22" s="367">
        <v>14</v>
      </c>
      <c r="G22" s="263">
        <v>4500</v>
      </c>
      <c r="H22" s="21">
        <v>8</v>
      </c>
      <c r="I22" s="264"/>
      <c r="J22" s="21">
        <v>11</v>
      </c>
      <c r="K22" s="63"/>
      <c r="L22" s="21">
        <v>12</v>
      </c>
      <c r="M22" s="57"/>
      <c r="N22" s="21"/>
      <c r="O22" s="261">
        <f t="shared" si="1"/>
        <v>4500</v>
      </c>
      <c r="P22" s="72">
        <f t="shared" si="0"/>
        <v>44</v>
      </c>
      <c r="Q22" s="185">
        <v>17</v>
      </c>
      <c r="R22" s="53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</row>
    <row r="23" spans="1:48" s="55" customFormat="1" ht="20.25" customHeight="1">
      <c r="A23" s="47">
        <v>18</v>
      </c>
      <c r="B23" s="201" t="s">
        <v>152</v>
      </c>
      <c r="C23" s="266">
        <v>0</v>
      </c>
      <c r="D23" s="21">
        <v>10</v>
      </c>
      <c r="E23" s="371"/>
      <c r="F23" s="367">
        <v>14</v>
      </c>
      <c r="G23" s="265">
        <v>890</v>
      </c>
      <c r="H23" s="49">
        <v>12</v>
      </c>
      <c r="I23" s="264"/>
      <c r="J23" s="21">
        <v>11</v>
      </c>
      <c r="K23" s="48"/>
      <c r="L23" s="21">
        <v>12</v>
      </c>
      <c r="M23" s="57"/>
      <c r="N23" s="21"/>
      <c r="O23" s="261">
        <f t="shared" si="1"/>
        <v>890</v>
      </c>
      <c r="P23" s="72">
        <f t="shared" si="0"/>
        <v>45</v>
      </c>
      <c r="Q23" s="185">
        <v>18</v>
      </c>
      <c r="R23" s="53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</row>
    <row r="24" spans="1:48" s="55" customFormat="1" ht="20.25" customHeight="1">
      <c r="A24" s="47">
        <v>19</v>
      </c>
      <c r="B24" s="201" t="s">
        <v>286</v>
      </c>
      <c r="C24" s="271"/>
      <c r="D24" s="21">
        <v>13</v>
      </c>
      <c r="E24" s="371"/>
      <c r="F24" s="367">
        <v>14</v>
      </c>
      <c r="G24" s="265"/>
      <c r="H24" s="21">
        <v>14</v>
      </c>
      <c r="I24" s="263"/>
      <c r="J24" s="21">
        <v>11</v>
      </c>
      <c r="K24" s="63">
        <v>990</v>
      </c>
      <c r="L24" s="21">
        <v>11</v>
      </c>
      <c r="M24" s="57"/>
      <c r="N24" s="21"/>
      <c r="O24" s="261">
        <f t="shared" si="1"/>
        <v>990</v>
      </c>
      <c r="P24" s="72">
        <f t="shared" si="0"/>
        <v>49</v>
      </c>
      <c r="Q24" s="185">
        <v>19</v>
      </c>
      <c r="R24" s="53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</row>
    <row r="25" spans="1:48" s="59" customFormat="1" ht="20.25" customHeight="1" thickBot="1">
      <c r="A25" s="47">
        <v>20</v>
      </c>
      <c r="B25" s="201" t="s">
        <v>274</v>
      </c>
      <c r="C25" s="271"/>
      <c r="D25" s="21">
        <v>13</v>
      </c>
      <c r="E25" s="371"/>
      <c r="F25" s="367">
        <v>14</v>
      </c>
      <c r="G25" s="348">
        <v>730</v>
      </c>
      <c r="H25" s="49">
        <v>13</v>
      </c>
      <c r="I25" s="264"/>
      <c r="J25" s="21">
        <v>11</v>
      </c>
      <c r="K25" s="48"/>
      <c r="L25" s="21">
        <v>12</v>
      </c>
      <c r="M25" s="57"/>
      <c r="N25" s="21"/>
      <c r="O25" s="261">
        <f t="shared" si="1"/>
        <v>730</v>
      </c>
      <c r="P25" s="72">
        <f t="shared" si="0"/>
        <v>49</v>
      </c>
      <c r="Q25" s="185">
        <v>20</v>
      </c>
      <c r="R25" s="53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</row>
    <row r="26" spans="1:48" s="55" customFormat="1" ht="20.25" customHeight="1">
      <c r="A26" s="47">
        <v>21</v>
      </c>
      <c r="B26" s="201" t="s">
        <v>213</v>
      </c>
      <c r="C26" s="266">
        <v>0</v>
      </c>
      <c r="D26" s="49">
        <v>10</v>
      </c>
      <c r="E26" s="371"/>
      <c r="F26" s="367">
        <v>14</v>
      </c>
      <c r="G26" s="264"/>
      <c r="H26" s="21">
        <v>14</v>
      </c>
      <c r="I26" s="264"/>
      <c r="J26" s="21">
        <v>11</v>
      </c>
      <c r="K26" s="63"/>
      <c r="L26" s="21">
        <v>12</v>
      </c>
      <c r="M26" s="57"/>
      <c r="N26" s="21"/>
      <c r="O26" s="261">
        <f t="shared" si="1"/>
        <v>0</v>
      </c>
      <c r="P26" s="72">
        <f t="shared" si="0"/>
        <v>47</v>
      </c>
      <c r="Q26" s="185" t="s">
        <v>254</v>
      </c>
      <c r="R26" s="53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</row>
    <row r="27" spans="1:48" s="55" customFormat="1" ht="20.25" customHeight="1">
      <c r="A27" s="61">
        <v>22</v>
      </c>
      <c r="B27" s="62"/>
      <c r="C27" s="266"/>
      <c r="D27" s="49"/>
      <c r="E27" s="264"/>
      <c r="F27" s="49"/>
      <c r="G27" s="265"/>
      <c r="H27" s="49"/>
      <c r="I27" s="263"/>
      <c r="J27" s="49"/>
      <c r="K27" s="50"/>
      <c r="L27" s="49"/>
      <c r="M27" s="57"/>
      <c r="N27" s="49"/>
      <c r="O27" s="261"/>
      <c r="P27" s="72"/>
      <c r="Q27" s="185"/>
      <c r="R27" s="53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</row>
    <row r="28" spans="1:48" s="59" customFormat="1" ht="20.25" customHeight="1" thickBot="1">
      <c r="A28" s="61">
        <v>23</v>
      </c>
      <c r="B28" s="62"/>
      <c r="C28" s="266"/>
      <c r="D28" s="49"/>
      <c r="E28" s="264"/>
      <c r="F28" s="49"/>
      <c r="G28" s="265"/>
      <c r="H28" s="49"/>
      <c r="I28" s="263"/>
      <c r="J28" s="49"/>
      <c r="K28" s="50"/>
      <c r="L28" s="49"/>
      <c r="M28" s="57"/>
      <c r="N28" s="58"/>
      <c r="O28" s="261"/>
      <c r="P28" s="72"/>
      <c r="Q28" s="185"/>
      <c r="R28" s="53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</row>
    <row r="29" spans="1:48" s="18" customFormat="1" ht="20.25" customHeight="1">
      <c r="A29" s="19">
        <v>24</v>
      </c>
      <c r="B29" s="20"/>
      <c r="C29" s="272"/>
      <c r="D29" s="23"/>
      <c r="E29" s="268"/>
      <c r="F29" s="11"/>
      <c r="G29" s="269"/>
      <c r="H29" s="12"/>
      <c r="I29" s="267"/>
      <c r="J29" s="21"/>
      <c r="K29" s="22"/>
      <c r="L29" s="23"/>
      <c r="M29" s="13"/>
      <c r="N29" s="11"/>
      <c r="O29" s="261"/>
      <c r="P29" s="72"/>
      <c r="Q29" s="52"/>
      <c r="R29" s="15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</row>
    <row r="30" spans="1:48" s="18" customFormat="1" ht="20.25" customHeight="1">
      <c r="A30" s="61">
        <v>25</v>
      </c>
      <c r="B30" s="20"/>
      <c r="C30" s="273"/>
      <c r="D30" s="23"/>
      <c r="E30" s="268"/>
      <c r="F30" s="11"/>
      <c r="G30" s="269"/>
      <c r="H30" s="12"/>
      <c r="I30" s="267"/>
      <c r="J30" s="21"/>
      <c r="K30" s="22"/>
      <c r="L30" s="23"/>
      <c r="M30" s="13"/>
      <c r="N30" s="11"/>
      <c r="O30" s="261"/>
      <c r="P30" s="72"/>
      <c r="Q30" s="56"/>
      <c r="R30" s="15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</row>
    <row r="31" spans="1:48" s="18" customFormat="1" ht="20.25" customHeight="1">
      <c r="A31" s="61">
        <v>26</v>
      </c>
      <c r="B31" s="20"/>
      <c r="C31" s="270"/>
      <c r="D31" s="23"/>
      <c r="E31" s="268"/>
      <c r="F31" s="11"/>
      <c r="G31" s="269"/>
      <c r="H31" s="12"/>
      <c r="I31" s="267"/>
      <c r="J31" s="21"/>
      <c r="K31" s="22"/>
      <c r="L31" s="23"/>
      <c r="M31" s="13"/>
      <c r="N31" s="11"/>
      <c r="O31" s="261"/>
      <c r="P31" s="72"/>
      <c r="Q31" s="25"/>
      <c r="R31" s="15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</row>
    <row r="32" spans="1:48" s="18" customFormat="1" ht="20.25" customHeight="1">
      <c r="A32" s="19">
        <v>27</v>
      </c>
      <c r="B32" s="20"/>
      <c r="C32" s="270"/>
      <c r="D32" s="23"/>
      <c r="E32" s="268"/>
      <c r="F32" s="11"/>
      <c r="G32" s="269"/>
      <c r="H32" s="12"/>
      <c r="I32" s="267"/>
      <c r="J32" s="21"/>
      <c r="K32" s="22"/>
      <c r="L32" s="23"/>
      <c r="M32" s="13"/>
      <c r="N32" s="11"/>
      <c r="O32" s="261"/>
      <c r="P32" s="72"/>
      <c r="Q32" s="52"/>
      <c r="R32" s="15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</row>
    <row r="33" spans="1:48" s="26" customFormat="1" ht="20.25" customHeight="1" thickBot="1">
      <c r="A33" s="61">
        <v>28</v>
      </c>
      <c r="B33" s="20"/>
      <c r="C33" s="270"/>
      <c r="D33" s="23"/>
      <c r="E33" s="268"/>
      <c r="F33" s="11"/>
      <c r="G33" s="269"/>
      <c r="H33" s="12"/>
      <c r="I33" s="267"/>
      <c r="J33" s="21"/>
      <c r="K33" s="22"/>
      <c r="L33" s="23"/>
      <c r="M33" s="13"/>
      <c r="N33" s="11"/>
      <c r="O33" s="261"/>
      <c r="P33" s="72"/>
      <c r="Q33" s="56"/>
      <c r="R33" s="15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</row>
    <row r="34" spans="1:48" s="18" customFormat="1" ht="20.25" customHeight="1">
      <c r="A34" s="61">
        <v>29</v>
      </c>
      <c r="B34" s="10"/>
      <c r="C34" s="270"/>
      <c r="D34" s="23"/>
      <c r="E34" s="267"/>
      <c r="F34" s="21"/>
      <c r="G34" s="270"/>
      <c r="H34" s="23"/>
      <c r="I34" s="268"/>
      <c r="J34" s="11"/>
      <c r="K34" s="22"/>
      <c r="L34" s="23"/>
      <c r="M34" s="24"/>
      <c r="N34" s="21"/>
      <c r="O34" s="261"/>
      <c r="P34" s="72"/>
      <c r="Q34" s="25"/>
      <c r="R34" s="15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</row>
    <row r="35" spans="1:48" s="26" customFormat="1" ht="20.25" customHeight="1" thickBot="1">
      <c r="A35" s="19">
        <v>30</v>
      </c>
      <c r="B35" s="20"/>
      <c r="C35" s="270"/>
      <c r="D35" s="23"/>
      <c r="E35" s="267"/>
      <c r="F35" s="21"/>
      <c r="G35" s="270"/>
      <c r="H35" s="23"/>
      <c r="I35" s="267"/>
      <c r="J35" s="21"/>
      <c r="K35" s="22"/>
      <c r="L35" s="23"/>
      <c r="M35" s="24"/>
      <c r="N35" s="21"/>
      <c r="O35" s="261"/>
      <c r="P35" s="72"/>
      <c r="Q35" s="52"/>
      <c r="R35" s="15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</row>
    <row r="36" spans="1:18" ht="45" customHeight="1">
      <c r="A36" s="391" t="s">
        <v>159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"/>
    </row>
    <row r="37" spans="1:18" ht="45" customHeight="1" thickBot="1">
      <c r="A37" s="391" t="s">
        <v>60</v>
      </c>
      <c r="B37" s="391"/>
      <c r="C37" s="391"/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"/>
    </row>
    <row r="38" spans="1:48" s="7" customFormat="1" ht="83.25" customHeight="1" thickBot="1">
      <c r="A38" s="392" t="s">
        <v>0</v>
      </c>
      <c r="B38" s="393" t="s">
        <v>17</v>
      </c>
      <c r="C38" s="394" t="s">
        <v>214</v>
      </c>
      <c r="D38" s="394"/>
      <c r="E38" s="394" t="s">
        <v>215</v>
      </c>
      <c r="F38" s="394"/>
      <c r="G38" s="394" t="s">
        <v>216</v>
      </c>
      <c r="H38" s="394"/>
      <c r="I38" s="396" t="s">
        <v>217</v>
      </c>
      <c r="J38" s="396"/>
      <c r="K38" s="396" t="s">
        <v>218</v>
      </c>
      <c r="L38" s="396"/>
      <c r="M38" s="398"/>
      <c r="N38" s="399"/>
      <c r="O38" s="397" t="s">
        <v>18</v>
      </c>
      <c r="P38" s="397"/>
      <c r="Q38" s="397"/>
      <c r="R38" s="4"/>
      <c r="S38" s="5"/>
      <c r="T38" s="5"/>
      <c r="U38" s="6"/>
      <c r="V38" s="6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7" customFormat="1" ht="55.5" customHeight="1" thickBot="1">
      <c r="A39" s="392"/>
      <c r="B39" s="393"/>
      <c r="C39" s="45" t="s">
        <v>19</v>
      </c>
      <c r="D39" s="46" t="s">
        <v>52</v>
      </c>
      <c r="E39" s="8" t="s">
        <v>19</v>
      </c>
      <c r="F39" s="9" t="s">
        <v>52</v>
      </c>
      <c r="G39" s="8" t="s">
        <v>19</v>
      </c>
      <c r="H39" s="9" t="s">
        <v>52</v>
      </c>
      <c r="I39" s="8" t="s">
        <v>19</v>
      </c>
      <c r="J39" s="9" t="s">
        <v>52</v>
      </c>
      <c r="K39" s="8" t="s">
        <v>19</v>
      </c>
      <c r="L39" s="9" t="s">
        <v>52</v>
      </c>
      <c r="M39" s="8" t="s">
        <v>19</v>
      </c>
      <c r="N39" s="9" t="s">
        <v>52</v>
      </c>
      <c r="O39" s="70" t="s">
        <v>20</v>
      </c>
      <c r="P39" s="71" t="s">
        <v>53</v>
      </c>
      <c r="Q39" s="69" t="s">
        <v>62</v>
      </c>
      <c r="R39" s="4"/>
      <c r="S39" s="5"/>
      <c r="T39" s="6"/>
      <c r="U39" s="6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18" customFormat="1" ht="20.25" customHeight="1">
      <c r="A40" s="28">
        <v>1</v>
      </c>
      <c r="B40" s="254" t="s">
        <v>238</v>
      </c>
      <c r="C40" s="375"/>
      <c r="D40" s="364">
        <v>2</v>
      </c>
      <c r="E40" s="277">
        <v>5665</v>
      </c>
      <c r="F40" s="33">
        <v>1</v>
      </c>
      <c r="G40" s="277">
        <v>6190</v>
      </c>
      <c r="H40" s="64">
        <v>1</v>
      </c>
      <c r="I40" s="278"/>
      <c r="J40" s="33">
        <v>2</v>
      </c>
      <c r="K40" s="34">
        <v>2865</v>
      </c>
      <c r="L40" s="133">
        <v>1</v>
      </c>
      <c r="M40" s="34"/>
      <c r="N40" s="33"/>
      <c r="O40" s="261">
        <f>C40+E40+G40+I40+K40+M40-C40</f>
        <v>14720</v>
      </c>
      <c r="P40" s="72">
        <f>D40+F40+H40+J40+L40+N40-MAX(D40,F40,H40,J40,L40,N40)</f>
        <v>5</v>
      </c>
      <c r="Q40" s="14">
        <v>1</v>
      </c>
      <c r="R40" s="15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</row>
    <row r="41" spans="1:48" s="18" customFormat="1" ht="20.25" customHeight="1">
      <c r="A41" s="30">
        <v>2</v>
      </c>
      <c r="B41" s="347" t="s">
        <v>157</v>
      </c>
      <c r="C41" s="279">
        <v>5</v>
      </c>
      <c r="D41" s="21">
        <v>1</v>
      </c>
      <c r="E41" s="376"/>
      <c r="F41" s="367">
        <v>3</v>
      </c>
      <c r="G41" s="267">
        <v>1985</v>
      </c>
      <c r="H41" s="21">
        <v>2</v>
      </c>
      <c r="I41" s="267">
        <v>250</v>
      </c>
      <c r="J41" s="21">
        <v>1</v>
      </c>
      <c r="K41" s="24"/>
      <c r="L41" s="21">
        <v>2</v>
      </c>
      <c r="M41" s="24"/>
      <c r="N41" s="21"/>
      <c r="O41" s="261">
        <f>C41+E41+G41+I41+K41+M41-E41</f>
        <v>2240</v>
      </c>
      <c r="P41" s="72">
        <f>D41+F41+H41+J41+L41+N41-MAX(D41,F41,H41,J41,L41,N41)</f>
        <v>6</v>
      </c>
      <c r="Q41" s="14">
        <v>2</v>
      </c>
      <c r="R41" s="15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</row>
    <row r="42" spans="1:48" s="18" customFormat="1" ht="20.25" customHeight="1">
      <c r="A42" s="31">
        <v>3</v>
      </c>
      <c r="B42" s="68" t="s">
        <v>239</v>
      </c>
      <c r="C42" s="280"/>
      <c r="D42" s="21">
        <v>2</v>
      </c>
      <c r="E42" s="276">
        <v>3235</v>
      </c>
      <c r="F42" s="21">
        <v>2</v>
      </c>
      <c r="G42" s="377"/>
      <c r="H42" s="367">
        <v>3</v>
      </c>
      <c r="I42" s="270"/>
      <c r="J42" s="21">
        <v>2</v>
      </c>
      <c r="K42" s="24"/>
      <c r="L42" s="21">
        <v>2</v>
      </c>
      <c r="M42" s="24"/>
      <c r="N42" s="21"/>
      <c r="O42" s="261">
        <f>C42+E42+G42+I42+K42+M42-G42</f>
        <v>3235</v>
      </c>
      <c r="P42" s="72">
        <f>D42+F42+H42+J42+L42+N42-MAX(D42,F42,H42,J42,L42,N42)</f>
        <v>8</v>
      </c>
      <c r="Q42" s="14">
        <v>3</v>
      </c>
      <c r="R42" s="15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</row>
    <row r="43" spans="1:48" s="18" customFormat="1" ht="20.25" customHeight="1">
      <c r="A43" s="30">
        <v>4</v>
      </c>
      <c r="B43" s="68"/>
      <c r="C43" s="281"/>
      <c r="D43" s="21"/>
      <c r="E43" s="267"/>
      <c r="F43" s="21"/>
      <c r="G43" s="270"/>
      <c r="H43" s="21"/>
      <c r="I43" s="270"/>
      <c r="J43" s="21"/>
      <c r="K43" s="24"/>
      <c r="L43" s="49"/>
      <c r="M43" s="22"/>
      <c r="N43" s="49"/>
      <c r="O43" s="261"/>
      <c r="P43" s="72"/>
      <c r="Q43" s="14"/>
      <c r="R43" s="15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</row>
    <row r="44" spans="1:48" s="18" customFormat="1" ht="20.25" customHeight="1">
      <c r="A44" s="30">
        <v>5</v>
      </c>
      <c r="B44" s="68"/>
      <c r="C44" s="275"/>
      <c r="D44" s="21"/>
      <c r="E44" s="275"/>
      <c r="F44" s="21"/>
      <c r="G44" s="270"/>
      <c r="H44" s="49"/>
      <c r="I44" s="267"/>
      <c r="J44" s="21"/>
      <c r="K44" s="24"/>
      <c r="L44" s="49"/>
      <c r="M44" s="22"/>
      <c r="N44" s="21"/>
      <c r="O44" s="261"/>
      <c r="P44" s="72"/>
      <c r="Q44" s="14"/>
      <c r="R44" s="15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</row>
    <row r="45" spans="1:48" s="18" customFormat="1" ht="20.25" customHeight="1">
      <c r="A45" s="31">
        <v>6</v>
      </c>
      <c r="B45" s="29"/>
      <c r="C45" s="275"/>
      <c r="D45" s="23"/>
      <c r="E45" s="24"/>
      <c r="F45" s="21"/>
      <c r="G45" s="270"/>
      <c r="H45" s="23"/>
      <c r="I45" s="267"/>
      <c r="J45" s="21"/>
      <c r="K45" s="22"/>
      <c r="L45" s="23"/>
      <c r="M45" s="24"/>
      <c r="N45" s="21"/>
      <c r="O45" s="73"/>
      <c r="P45" s="74"/>
      <c r="Q45" s="14"/>
      <c r="R45" s="15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</row>
    <row r="46" spans="1:48" s="18" customFormat="1" ht="20.25" customHeight="1">
      <c r="A46" s="30">
        <v>7</v>
      </c>
      <c r="B46" s="65"/>
      <c r="C46" s="67"/>
      <c r="D46" s="23"/>
      <c r="E46" s="24"/>
      <c r="F46" s="21"/>
      <c r="G46" s="22"/>
      <c r="H46" s="23"/>
      <c r="I46" s="24"/>
      <c r="J46" s="21"/>
      <c r="K46" s="22"/>
      <c r="L46" s="23"/>
      <c r="M46" s="24"/>
      <c r="N46" s="21"/>
      <c r="O46" s="73"/>
      <c r="P46" s="74"/>
      <c r="Q46" s="14"/>
      <c r="R46" s="15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</row>
    <row r="47" spans="1:48" s="18" customFormat="1" ht="20.25" customHeight="1">
      <c r="A47" s="30">
        <v>8</v>
      </c>
      <c r="B47" s="65"/>
      <c r="C47" s="67"/>
      <c r="D47" s="23"/>
      <c r="E47" s="24"/>
      <c r="F47" s="21"/>
      <c r="G47" s="22"/>
      <c r="H47" s="23"/>
      <c r="I47" s="24"/>
      <c r="J47" s="21"/>
      <c r="K47" s="22"/>
      <c r="L47" s="23"/>
      <c r="M47" s="24"/>
      <c r="N47" s="21"/>
      <c r="O47" s="73"/>
      <c r="P47" s="74"/>
      <c r="Q47" s="14"/>
      <c r="R47" s="15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s="18" customFormat="1" ht="20.25" customHeight="1">
      <c r="A48" s="31">
        <v>9</v>
      </c>
      <c r="B48" s="65"/>
      <c r="C48" s="67"/>
      <c r="D48" s="23"/>
      <c r="E48" s="24"/>
      <c r="F48" s="21"/>
      <c r="G48" s="22"/>
      <c r="H48" s="23"/>
      <c r="I48" s="24"/>
      <c r="J48" s="21"/>
      <c r="K48" s="22"/>
      <c r="L48" s="23"/>
      <c r="M48" s="24"/>
      <c r="N48" s="21"/>
      <c r="O48" s="73"/>
      <c r="P48" s="74"/>
      <c r="Q48" s="14"/>
      <c r="R48" s="15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s="18" customFormat="1" ht="20.25" customHeight="1">
      <c r="A49" s="31">
        <v>10</v>
      </c>
      <c r="B49" s="66"/>
      <c r="C49" s="67"/>
      <c r="D49" s="23"/>
      <c r="E49" s="24"/>
      <c r="F49" s="21"/>
      <c r="G49" s="22"/>
      <c r="H49" s="23"/>
      <c r="I49" s="24"/>
      <c r="J49" s="21"/>
      <c r="K49" s="22"/>
      <c r="L49" s="23"/>
      <c r="M49" s="24"/>
      <c r="N49" s="21"/>
      <c r="O49" s="73"/>
      <c r="P49" s="74"/>
      <c r="Q49" s="14"/>
      <c r="R49" s="15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1:48" s="18" customFormat="1" ht="1.5" customHeight="1">
      <c r="A50" s="27"/>
      <c r="B50" s="4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3"/>
      <c r="P50" s="3"/>
      <c r="Q50" s="3"/>
      <c r="R50" s="15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1:48" s="18" customFormat="1" ht="20.25" customHeight="1">
      <c r="A51" s="32"/>
      <c r="B51" s="43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15"/>
      <c r="R51" s="15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1:18" ht="45" customHeight="1">
      <c r="A52" s="391" t="s">
        <v>159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"/>
    </row>
    <row r="53" spans="1:18" ht="45" customHeight="1" thickBot="1">
      <c r="A53" s="391" t="s">
        <v>154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"/>
    </row>
    <row r="54" spans="1:48" s="7" customFormat="1" ht="83.25" customHeight="1" thickBot="1">
      <c r="A54" s="392" t="s">
        <v>0</v>
      </c>
      <c r="B54" s="393" t="s">
        <v>17</v>
      </c>
      <c r="C54" s="400" t="s">
        <v>219</v>
      </c>
      <c r="D54" s="401"/>
      <c r="E54" s="400" t="s">
        <v>220</v>
      </c>
      <c r="F54" s="401"/>
      <c r="G54" s="396" t="s">
        <v>221</v>
      </c>
      <c r="H54" s="396"/>
      <c r="I54" s="400" t="s">
        <v>222</v>
      </c>
      <c r="J54" s="401"/>
      <c r="K54" s="396" t="s">
        <v>223</v>
      </c>
      <c r="L54" s="396"/>
      <c r="M54" s="398"/>
      <c r="N54" s="399"/>
      <c r="O54" s="397" t="s">
        <v>18</v>
      </c>
      <c r="P54" s="397"/>
      <c r="Q54" s="397"/>
      <c r="R54" s="4"/>
      <c r="S54" s="5"/>
      <c r="T54" s="5"/>
      <c r="U54" s="6"/>
      <c r="V54" s="6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1:48" s="7" customFormat="1" ht="55.5" customHeight="1" thickBot="1">
      <c r="A55" s="392"/>
      <c r="B55" s="393"/>
      <c r="C55" s="8" t="s">
        <v>19</v>
      </c>
      <c r="D55" s="9" t="s">
        <v>52</v>
      </c>
      <c r="E55" s="8" t="s">
        <v>19</v>
      </c>
      <c r="F55" s="9" t="s">
        <v>52</v>
      </c>
      <c r="G55" s="8" t="s">
        <v>19</v>
      </c>
      <c r="H55" s="9" t="s">
        <v>52</v>
      </c>
      <c r="I55" s="8" t="s">
        <v>19</v>
      </c>
      <c r="J55" s="9" t="s">
        <v>52</v>
      </c>
      <c r="K55" s="8" t="s">
        <v>19</v>
      </c>
      <c r="L55" s="9" t="s">
        <v>52</v>
      </c>
      <c r="M55" s="8" t="s">
        <v>19</v>
      </c>
      <c r="N55" s="9" t="s">
        <v>52</v>
      </c>
      <c r="O55" s="70" t="s">
        <v>20</v>
      </c>
      <c r="P55" s="71" t="s">
        <v>53</v>
      </c>
      <c r="Q55" s="69" t="s">
        <v>62</v>
      </c>
      <c r="R55" s="4"/>
      <c r="S55" s="5"/>
      <c r="T55" s="6"/>
      <c r="U55" s="6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</row>
    <row r="56" spans="1:48" s="18" customFormat="1" ht="20.25" customHeight="1">
      <c r="A56" s="28">
        <v>1</v>
      </c>
      <c r="B56" s="341" t="s">
        <v>244</v>
      </c>
      <c r="C56" s="278">
        <v>440</v>
      </c>
      <c r="D56" s="64">
        <v>4</v>
      </c>
      <c r="E56" s="278">
        <v>3140</v>
      </c>
      <c r="F56" s="133">
        <v>1</v>
      </c>
      <c r="G56" s="278">
        <v>80</v>
      </c>
      <c r="H56" s="133">
        <v>2</v>
      </c>
      <c r="I56" s="274">
        <v>1720</v>
      </c>
      <c r="J56" s="33">
        <v>3</v>
      </c>
      <c r="K56" s="363">
        <v>430</v>
      </c>
      <c r="L56" s="364">
        <v>6</v>
      </c>
      <c r="M56" s="277"/>
      <c r="N56" s="133"/>
      <c r="O56" s="261">
        <f>C56+E56+G56+I56+K56+M56-K56</f>
        <v>5380</v>
      </c>
      <c r="P56" s="72">
        <f aca="true" t="shared" si="2" ref="P56:P71">D56+F56+H56+J56+L56+N56-MAX(D56,F56,H56,J56,L56,N56)</f>
        <v>10</v>
      </c>
      <c r="Q56" s="14">
        <v>1</v>
      </c>
      <c r="R56" s="15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s="18" customFormat="1" ht="20.25" customHeight="1">
      <c r="A57" s="30">
        <v>2</v>
      </c>
      <c r="B57" s="150" t="s">
        <v>245</v>
      </c>
      <c r="C57" s="267">
        <v>280</v>
      </c>
      <c r="D57" s="49">
        <v>5</v>
      </c>
      <c r="E57" s="267">
        <v>1260</v>
      </c>
      <c r="F57" s="49">
        <v>5</v>
      </c>
      <c r="G57" s="365">
        <v>0</v>
      </c>
      <c r="H57" s="366">
        <v>8</v>
      </c>
      <c r="I57" s="270">
        <v>2220</v>
      </c>
      <c r="J57" s="21">
        <v>1</v>
      </c>
      <c r="K57" s="267">
        <v>2020</v>
      </c>
      <c r="L57" s="21">
        <v>2</v>
      </c>
      <c r="M57" s="270"/>
      <c r="N57" s="49"/>
      <c r="O57" s="261">
        <f>C57+E57+G57+I57+K57+M57-G57</f>
        <v>5780</v>
      </c>
      <c r="P57" s="72">
        <f t="shared" si="2"/>
        <v>13</v>
      </c>
      <c r="Q57" s="14">
        <v>2</v>
      </c>
      <c r="R57" s="15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</row>
    <row r="58" spans="1:48" s="18" customFormat="1" ht="20.25" customHeight="1">
      <c r="A58" s="31">
        <v>3</v>
      </c>
      <c r="B58" s="68" t="s">
        <v>246</v>
      </c>
      <c r="C58" s="267">
        <v>140</v>
      </c>
      <c r="D58" s="51">
        <v>6</v>
      </c>
      <c r="E58" s="365">
        <v>560</v>
      </c>
      <c r="F58" s="366">
        <v>7</v>
      </c>
      <c r="G58" s="267">
        <v>120</v>
      </c>
      <c r="H58" s="49">
        <v>1</v>
      </c>
      <c r="I58" s="275">
        <v>1070</v>
      </c>
      <c r="J58" s="49">
        <v>5</v>
      </c>
      <c r="K58" s="267">
        <v>2030</v>
      </c>
      <c r="L58" s="49">
        <v>1</v>
      </c>
      <c r="M58" s="267"/>
      <c r="N58" s="21"/>
      <c r="O58" s="261">
        <f>C58+E58+G58+I58+K58+M58-E58</f>
        <v>3360</v>
      </c>
      <c r="P58" s="72">
        <f t="shared" si="2"/>
        <v>13</v>
      </c>
      <c r="Q58" s="14">
        <v>3</v>
      </c>
      <c r="R58" s="15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</row>
    <row r="59" spans="1:48" s="18" customFormat="1" ht="20.25" customHeight="1">
      <c r="A59" s="31">
        <v>4</v>
      </c>
      <c r="B59" s="68" t="s">
        <v>241</v>
      </c>
      <c r="C59" s="267">
        <v>620</v>
      </c>
      <c r="D59" s="23">
        <v>1.5</v>
      </c>
      <c r="E59" s="267">
        <v>240</v>
      </c>
      <c r="F59" s="49">
        <v>8</v>
      </c>
      <c r="G59" s="270">
        <v>5</v>
      </c>
      <c r="H59" s="49">
        <v>5</v>
      </c>
      <c r="I59" s="365">
        <v>120</v>
      </c>
      <c r="J59" s="367">
        <v>9</v>
      </c>
      <c r="K59" s="267">
        <v>1990</v>
      </c>
      <c r="L59" s="21">
        <v>3</v>
      </c>
      <c r="M59" s="267"/>
      <c r="N59" s="49"/>
      <c r="O59" s="261">
        <f>C59+E59+G59+I59+K59+M59-I59</f>
        <v>2855</v>
      </c>
      <c r="P59" s="72">
        <f t="shared" si="2"/>
        <v>17.5</v>
      </c>
      <c r="Q59" s="14">
        <v>4</v>
      </c>
      <c r="R59" s="15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</row>
    <row r="60" spans="1:48" s="18" customFormat="1" ht="20.25" customHeight="1">
      <c r="A60" s="30">
        <v>5</v>
      </c>
      <c r="B60" s="68" t="s">
        <v>243</v>
      </c>
      <c r="C60" s="267">
        <v>520</v>
      </c>
      <c r="D60" s="198">
        <v>3</v>
      </c>
      <c r="E60" s="267">
        <v>2580</v>
      </c>
      <c r="F60" s="49">
        <v>2</v>
      </c>
      <c r="G60" s="365">
        <v>0</v>
      </c>
      <c r="H60" s="366">
        <v>8</v>
      </c>
      <c r="I60" s="275">
        <v>190</v>
      </c>
      <c r="J60" s="49">
        <v>7</v>
      </c>
      <c r="K60" s="267">
        <v>380</v>
      </c>
      <c r="L60" s="49">
        <v>7</v>
      </c>
      <c r="M60" s="267"/>
      <c r="N60" s="49"/>
      <c r="O60" s="261">
        <f>C60+E60+G60+I60+K60+M60-G60</f>
        <v>3670</v>
      </c>
      <c r="P60" s="72">
        <f t="shared" si="2"/>
        <v>19</v>
      </c>
      <c r="Q60" s="14">
        <v>5</v>
      </c>
      <c r="R60" s="15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</row>
    <row r="61" spans="1:48" s="18" customFormat="1" ht="20.25" customHeight="1">
      <c r="A61" s="30">
        <v>6</v>
      </c>
      <c r="B61" s="151" t="s">
        <v>242</v>
      </c>
      <c r="C61" s="267">
        <v>620</v>
      </c>
      <c r="D61" s="198">
        <v>1.5</v>
      </c>
      <c r="E61" s="267">
        <v>1640</v>
      </c>
      <c r="F61" s="49">
        <v>4</v>
      </c>
      <c r="G61" s="365"/>
      <c r="H61" s="367">
        <v>11</v>
      </c>
      <c r="I61" s="270">
        <v>360</v>
      </c>
      <c r="J61" s="198">
        <v>6</v>
      </c>
      <c r="K61" s="267">
        <v>340</v>
      </c>
      <c r="L61" s="198">
        <v>9</v>
      </c>
      <c r="M61" s="267"/>
      <c r="N61" s="49"/>
      <c r="O61" s="261">
        <f>C61+E61+G61+I61+K61+M61-G61</f>
        <v>2960</v>
      </c>
      <c r="P61" s="72">
        <f t="shared" si="2"/>
        <v>20.5</v>
      </c>
      <c r="Q61" s="14">
        <v>6</v>
      </c>
      <c r="R61" s="15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</row>
    <row r="62" spans="1:48" s="18" customFormat="1" ht="20.25" customHeight="1">
      <c r="A62" s="31">
        <v>7</v>
      </c>
      <c r="B62" s="68" t="s">
        <v>249</v>
      </c>
      <c r="C62" s="365">
        <v>0</v>
      </c>
      <c r="D62" s="369">
        <v>9.5</v>
      </c>
      <c r="E62" s="270">
        <v>1840</v>
      </c>
      <c r="F62" s="21">
        <v>3</v>
      </c>
      <c r="G62" s="267">
        <v>0</v>
      </c>
      <c r="H62" s="378">
        <v>8</v>
      </c>
      <c r="I62" s="275">
        <v>1900</v>
      </c>
      <c r="J62" s="21">
        <v>2</v>
      </c>
      <c r="K62" s="267">
        <v>360</v>
      </c>
      <c r="L62" s="21">
        <v>8</v>
      </c>
      <c r="M62" s="267"/>
      <c r="N62" s="49"/>
      <c r="O62" s="261">
        <f>C62+E62+G62+I62+K62+M62-C62</f>
        <v>4100</v>
      </c>
      <c r="P62" s="72">
        <f t="shared" si="2"/>
        <v>21</v>
      </c>
      <c r="Q62" s="14">
        <v>7</v>
      </c>
      <c r="R62" s="15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</row>
    <row r="63" spans="1:48" s="18" customFormat="1" ht="20.25" customHeight="1">
      <c r="A63" s="31">
        <v>8</v>
      </c>
      <c r="B63" s="150" t="s">
        <v>276</v>
      </c>
      <c r="C63" s="365"/>
      <c r="D63" s="368">
        <v>11</v>
      </c>
      <c r="E63" s="267"/>
      <c r="F63" s="21">
        <v>11</v>
      </c>
      <c r="G63" s="267">
        <v>60</v>
      </c>
      <c r="H63" s="198">
        <v>3.5</v>
      </c>
      <c r="I63" s="275">
        <v>1530</v>
      </c>
      <c r="J63" s="21">
        <v>4</v>
      </c>
      <c r="K63" s="267">
        <v>79</v>
      </c>
      <c r="L63" s="21">
        <v>5</v>
      </c>
      <c r="M63" s="267"/>
      <c r="N63" s="49"/>
      <c r="O63" s="261">
        <f>C63+E63+G63+I63+K63+M63-C63</f>
        <v>1669</v>
      </c>
      <c r="P63" s="72">
        <f t="shared" si="2"/>
        <v>23.5</v>
      </c>
      <c r="Q63" s="14">
        <v>8</v>
      </c>
      <c r="R63" s="15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</row>
    <row r="64" spans="1:48" s="18" customFormat="1" ht="20.25" customHeight="1">
      <c r="A64" s="30">
        <v>9</v>
      </c>
      <c r="B64" s="150" t="s">
        <v>247</v>
      </c>
      <c r="C64" s="267">
        <v>100</v>
      </c>
      <c r="D64" s="49">
        <v>7</v>
      </c>
      <c r="E64" s="267">
        <v>740</v>
      </c>
      <c r="F64" s="49">
        <v>6</v>
      </c>
      <c r="G64" s="365"/>
      <c r="H64" s="367">
        <v>11</v>
      </c>
      <c r="I64" s="275"/>
      <c r="J64" s="21">
        <v>11</v>
      </c>
      <c r="K64" s="267"/>
      <c r="L64" s="21">
        <v>11</v>
      </c>
      <c r="M64" s="267"/>
      <c r="N64" s="49"/>
      <c r="O64" s="261">
        <f>C64+E64+G64+I64+K64+M64-G64</f>
        <v>840</v>
      </c>
      <c r="P64" s="72">
        <f t="shared" si="2"/>
        <v>35</v>
      </c>
      <c r="Q64" s="14">
        <v>9</v>
      </c>
      <c r="R64" s="15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</row>
    <row r="65" spans="1:48" s="18" customFormat="1" ht="20.25" customHeight="1">
      <c r="A65" s="30">
        <v>10</v>
      </c>
      <c r="B65" s="68" t="s">
        <v>275</v>
      </c>
      <c r="C65" s="365"/>
      <c r="D65" s="369">
        <v>11</v>
      </c>
      <c r="E65" s="267"/>
      <c r="F65" s="21">
        <v>11</v>
      </c>
      <c r="G65" s="267">
        <v>60</v>
      </c>
      <c r="H65" s="148">
        <v>3.5</v>
      </c>
      <c r="I65" s="275"/>
      <c r="J65" s="198">
        <v>11</v>
      </c>
      <c r="K65" s="267"/>
      <c r="L65" s="21">
        <v>11</v>
      </c>
      <c r="M65" s="267"/>
      <c r="N65" s="49"/>
      <c r="O65" s="261">
        <f>C65+E65+G65+I65+K65+M65-C65</f>
        <v>60</v>
      </c>
      <c r="P65" s="72">
        <f t="shared" si="2"/>
        <v>36.5</v>
      </c>
      <c r="Q65" s="14">
        <v>10</v>
      </c>
      <c r="R65" s="15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</row>
    <row r="66" spans="1:252" ht="20.25" customHeight="1">
      <c r="A66" s="31">
        <v>11</v>
      </c>
      <c r="B66" s="151" t="s">
        <v>259</v>
      </c>
      <c r="C66" s="365"/>
      <c r="D66" s="367">
        <v>11</v>
      </c>
      <c r="E66" s="267"/>
      <c r="F66" s="21">
        <v>11</v>
      </c>
      <c r="G66" s="267"/>
      <c r="H66" s="21">
        <v>11</v>
      </c>
      <c r="I66" s="270"/>
      <c r="J66" s="21">
        <v>11</v>
      </c>
      <c r="K66" s="267">
        <v>1180</v>
      </c>
      <c r="L66" s="49">
        <v>4</v>
      </c>
      <c r="M66" s="267"/>
      <c r="N66" s="49"/>
      <c r="O66" s="261">
        <f>C66+E66+G66+I66+K66+M66-C66</f>
        <v>1180</v>
      </c>
      <c r="P66" s="72">
        <f t="shared" si="2"/>
        <v>37</v>
      </c>
      <c r="Q66" s="14">
        <v>11</v>
      </c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  <c r="DS66" s="114"/>
      <c r="DT66" s="114"/>
      <c r="DU66" s="114"/>
      <c r="DV66" s="114"/>
      <c r="DW66" s="114"/>
      <c r="DX66" s="114"/>
      <c r="DY66" s="114"/>
      <c r="DZ66" s="114"/>
      <c r="EA66" s="114"/>
      <c r="EB66" s="114"/>
      <c r="EC66" s="114"/>
      <c r="ED66" s="114"/>
      <c r="EE66" s="114"/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14"/>
      <c r="EU66" s="114"/>
      <c r="EV66" s="114"/>
      <c r="EW66" s="114"/>
      <c r="EX66" s="114"/>
      <c r="EY66" s="114"/>
      <c r="EZ66" s="114"/>
      <c r="FA66" s="114"/>
      <c r="FB66" s="114"/>
      <c r="FC66" s="114"/>
      <c r="FD66" s="114"/>
      <c r="FE66" s="114"/>
      <c r="FF66" s="114"/>
      <c r="FG66" s="114"/>
      <c r="FH66" s="114"/>
      <c r="FI66" s="114"/>
      <c r="FJ66" s="114"/>
      <c r="FK66" s="114"/>
      <c r="FL66" s="114"/>
      <c r="FM66" s="114"/>
      <c r="FN66" s="114"/>
      <c r="FO66" s="114"/>
      <c r="FP66" s="114"/>
      <c r="FQ66" s="114"/>
      <c r="FR66" s="114"/>
      <c r="FS66" s="114"/>
      <c r="FT66" s="114"/>
      <c r="FU66" s="114"/>
      <c r="FV66" s="114"/>
      <c r="FW66" s="114"/>
      <c r="FX66" s="114"/>
      <c r="FY66" s="114"/>
      <c r="FZ66" s="114"/>
      <c r="GA66" s="114"/>
      <c r="GB66" s="114"/>
      <c r="GC66" s="114"/>
      <c r="GD66" s="114"/>
      <c r="GE66" s="114"/>
      <c r="GF66" s="114"/>
      <c r="GG66" s="114"/>
      <c r="GH66" s="114"/>
      <c r="GI66" s="114"/>
      <c r="GJ66" s="114"/>
      <c r="GK66" s="114"/>
      <c r="GL66" s="114"/>
      <c r="GM66" s="114"/>
      <c r="GN66" s="114"/>
      <c r="GO66" s="114"/>
      <c r="GP66" s="114"/>
      <c r="GQ66" s="114"/>
      <c r="GR66" s="114"/>
      <c r="GS66" s="114"/>
      <c r="GT66" s="114"/>
      <c r="GU66" s="114"/>
      <c r="GV66" s="114"/>
      <c r="GW66" s="114"/>
      <c r="GX66" s="114"/>
      <c r="GY66" s="114"/>
      <c r="GZ66" s="114"/>
      <c r="HA66" s="114"/>
      <c r="HB66" s="114"/>
      <c r="HC66" s="114"/>
      <c r="HD66" s="114"/>
      <c r="HE66" s="114"/>
      <c r="HF66" s="114"/>
      <c r="HG66" s="114"/>
      <c r="HH66" s="114"/>
      <c r="HI66" s="114"/>
      <c r="HJ66" s="114"/>
      <c r="HK66" s="114"/>
      <c r="HL66" s="114"/>
      <c r="HM66" s="114"/>
      <c r="HN66" s="114"/>
      <c r="HO66" s="114"/>
      <c r="HP66" s="114"/>
      <c r="HQ66" s="114"/>
      <c r="HR66" s="114"/>
      <c r="HS66" s="114"/>
      <c r="HT66" s="114"/>
      <c r="HU66" s="114"/>
      <c r="HV66" s="114"/>
      <c r="HW66" s="114"/>
      <c r="HX66" s="114"/>
      <c r="HY66" s="114"/>
      <c r="HZ66" s="114"/>
      <c r="IA66" s="114"/>
      <c r="IB66" s="114"/>
      <c r="IC66" s="114"/>
      <c r="ID66" s="114"/>
      <c r="IE66" s="114"/>
      <c r="IF66" s="114"/>
      <c r="IG66" s="114"/>
      <c r="IH66" s="114"/>
      <c r="II66" s="114"/>
      <c r="IJ66" s="114"/>
      <c r="IK66" s="114"/>
      <c r="IL66" s="114"/>
      <c r="IM66" s="114"/>
      <c r="IN66" s="114"/>
      <c r="IO66" s="114"/>
      <c r="IP66" s="114"/>
      <c r="IQ66" s="114"/>
      <c r="IR66" s="114"/>
    </row>
    <row r="67" spans="1:252" ht="18.75" customHeight="1">
      <c r="A67" s="31">
        <v>12</v>
      </c>
      <c r="B67" s="150" t="s">
        <v>248</v>
      </c>
      <c r="C67" s="267">
        <v>60</v>
      </c>
      <c r="D67" s="49">
        <v>8</v>
      </c>
      <c r="E67" s="267">
        <v>20</v>
      </c>
      <c r="F67" s="21">
        <v>9</v>
      </c>
      <c r="G67" s="365"/>
      <c r="H67" s="367">
        <v>11</v>
      </c>
      <c r="I67" s="275"/>
      <c r="J67" s="21">
        <v>11</v>
      </c>
      <c r="K67" s="267"/>
      <c r="L67" s="21">
        <v>11</v>
      </c>
      <c r="M67" s="267"/>
      <c r="N67" s="49"/>
      <c r="O67" s="261">
        <f>C67+E67+G67+I67+K67+M67-G67</f>
        <v>80</v>
      </c>
      <c r="P67" s="72">
        <f t="shared" si="2"/>
        <v>39</v>
      </c>
      <c r="Q67" s="14">
        <v>12</v>
      </c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4"/>
      <c r="DH67" s="114"/>
      <c r="DI67" s="114"/>
      <c r="DJ67" s="114"/>
      <c r="DK67" s="114"/>
      <c r="DL67" s="114"/>
      <c r="DM67" s="114"/>
      <c r="DN67" s="114"/>
      <c r="DO67" s="114"/>
      <c r="DP67" s="114"/>
      <c r="DQ67" s="114"/>
      <c r="DR67" s="114"/>
      <c r="DS67" s="114"/>
      <c r="DT67" s="114"/>
      <c r="DU67" s="114"/>
      <c r="DV67" s="114"/>
      <c r="DW67" s="114"/>
      <c r="DX67" s="114"/>
      <c r="DY67" s="114"/>
      <c r="DZ67" s="114"/>
      <c r="EA67" s="114"/>
      <c r="EB67" s="114"/>
      <c r="EC67" s="114"/>
      <c r="ED67" s="114"/>
      <c r="EE67" s="114"/>
      <c r="EF67" s="114"/>
      <c r="EG67" s="114"/>
      <c r="EH67" s="114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14"/>
      <c r="EU67" s="114"/>
      <c r="EV67" s="114"/>
      <c r="EW67" s="114"/>
      <c r="EX67" s="114"/>
      <c r="EY67" s="114"/>
      <c r="EZ67" s="114"/>
      <c r="FA67" s="114"/>
      <c r="FB67" s="114"/>
      <c r="FC67" s="114"/>
      <c r="FD67" s="114"/>
      <c r="FE67" s="114"/>
      <c r="FF67" s="114"/>
      <c r="FG67" s="114"/>
      <c r="FH67" s="114"/>
      <c r="FI67" s="114"/>
      <c r="FJ67" s="114"/>
      <c r="FK67" s="114"/>
      <c r="FL67" s="114"/>
      <c r="FM67" s="114"/>
      <c r="FN67" s="114"/>
      <c r="FO67" s="114"/>
      <c r="FP67" s="114"/>
      <c r="FQ67" s="114"/>
      <c r="FR67" s="114"/>
      <c r="FS67" s="114"/>
      <c r="FT67" s="114"/>
      <c r="FU67" s="114"/>
      <c r="FV67" s="114"/>
      <c r="FW67" s="114"/>
      <c r="FX67" s="114"/>
      <c r="FY67" s="114"/>
      <c r="FZ67" s="114"/>
      <c r="GA67" s="114"/>
      <c r="GB67" s="114"/>
      <c r="GC67" s="114"/>
      <c r="GD67" s="114"/>
      <c r="GE67" s="114"/>
      <c r="GF67" s="114"/>
      <c r="GG67" s="114"/>
      <c r="GH67" s="114"/>
      <c r="GI67" s="114"/>
      <c r="GJ67" s="114"/>
      <c r="GK67" s="114"/>
      <c r="GL67" s="114"/>
      <c r="GM67" s="114"/>
      <c r="GN67" s="114"/>
      <c r="GO67" s="114"/>
      <c r="GP67" s="114"/>
      <c r="GQ67" s="114"/>
      <c r="GR67" s="114"/>
      <c r="GS67" s="114"/>
      <c r="GT67" s="114"/>
      <c r="GU67" s="114"/>
      <c r="GV67" s="114"/>
      <c r="GW67" s="114"/>
      <c r="GX67" s="114"/>
      <c r="GY67" s="114"/>
      <c r="GZ67" s="114"/>
      <c r="HA67" s="114"/>
      <c r="HB67" s="114"/>
      <c r="HC67" s="114"/>
      <c r="HD67" s="114"/>
      <c r="HE67" s="114"/>
      <c r="HF67" s="114"/>
      <c r="HG67" s="114"/>
      <c r="HH67" s="114"/>
      <c r="HI67" s="114"/>
      <c r="HJ67" s="114"/>
      <c r="HK67" s="114"/>
      <c r="HL67" s="114"/>
      <c r="HM67" s="114"/>
      <c r="HN67" s="114"/>
      <c r="HO67" s="114"/>
      <c r="HP67" s="114"/>
      <c r="HQ67" s="114"/>
      <c r="HR67" s="114"/>
      <c r="HS67" s="114"/>
      <c r="HT67" s="114"/>
      <c r="HU67" s="114"/>
      <c r="HV67" s="114"/>
      <c r="HW67" s="114"/>
      <c r="HX67" s="114"/>
      <c r="HY67" s="114"/>
      <c r="HZ67" s="114"/>
      <c r="IA67" s="114"/>
      <c r="IB67" s="114"/>
      <c r="IC67" s="114"/>
      <c r="ID67" s="114"/>
      <c r="IE67" s="114"/>
      <c r="IF67" s="114"/>
      <c r="IG67" s="114"/>
      <c r="IH67" s="114"/>
      <c r="II67" s="114"/>
      <c r="IJ67" s="114"/>
      <c r="IK67" s="114"/>
      <c r="IL67" s="114"/>
      <c r="IM67" s="114"/>
      <c r="IN67" s="114"/>
      <c r="IO67" s="114"/>
      <c r="IP67" s="114"/>
      <c r="IQ67" s="114"/>
      <c r="IR67" s="114"/>
    </row>
    <row r="68" spans="1:48" s="18" customFormat="1" ht="20.25" customHeight="1">
      <c r="A68" s="30">
        <v>13</v>
      </c>
      <c r="B68" s="68" t="s">
        <v>262</v>
      </c>
      <c r="C68" s="365"/>
      <c r="D68" s="367">
        <v>11</v>
      </c>
      <c r="E68" s="267"/>
      <c r="F68" s="21">
        <v>11</v>
      </c>
      <c r="G68" s="267"/>
      <c r="H68" s="21">
        <v>11</v>
      </c>
      <c r="I68" s="275">
        <v>170</v>
      </c>
      <c r="J68" s="21">
        <v>8</v>
      </c>
      <c r="K68" s="267"/>
      <c r="L68" s="21">
        <v>11</v>
      </c>
      <c r="M68" s="267"/>
      <c r="N68" s="49"/>
      <c r="O68" s="261">
        <f>C68+E68+G68+I68+K68+M68-C68</f>
        <v>170</v>
      </c>
      <c r="P68" s="72">
        <f t="shared" si="2"/>
        <v>41</v>
      </c>
      <c r="Q68" s="14">
        <v>13</v>
      </c>
      <c r="R68" s="15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</row>
    <row r="69" spans="1:48" s="18" customFormat="1" ht="20.25" customHeight="1">
      <c r="A69" s="30">
        <v>14</v>
      </c>
      <c r="B69" s="68" t="s">
        <v>278</v>
      </c>
      <c r="C69" s="365"/>
      <c r="D69" s="367">
        <v>11</v>
      </c>
      <c r="E69" s="267"/>
      <c r="F69" s="21">
        <v>11</v>
      </c>
      <c r="G69" s="267"/>
      <c r="H69" s="21">
        <v>11</v>
      </c>
      <c r="I69" s="275">
        <v>15</v>
      </c>
      <c r="J69" s="148">
        <v>10</v>
      </c>
      <c r="K69" s="267"/>
      <c r="L69" s="198">
        <v>11</v>
      </c>
      <c r="M69" s="267"/>
      <c r="N69" s="49"/>
      <c r="O69" s="261">
        <f>C69+E69+G69+I69+K69+M69-C69</f>
        <v>15</v>
      </c>
      <c r="P69" s="72">
        <f t="shared" si="2"/>
        <v>43</v>
      </c>
      <c r="Q69" s="14">
        <v>14</v>
      </c>
      <c r="R69" s="15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</row>
    <row r="70" spans="1:252" ht="20.25" customHeight="1">
      <c r="A70" s="31">
        <v>15</v>
      </c>
      <c r="B70" s="150" t="s">
        <v>250</v>
      </c>
      <c r="C70" s="267">
        <v>0</v>
      </c>
      <c r="D70" s="21">
        <v>9.5</v>
      </c>
      <c r="E70" s="267">
        <v>0</v>
      </c>
      <c r="F70" s="49">
        <v>10</v>
      </c>
      <c r="G70" s="267">
        <v>0</v>
      </c>
      <c r="H70" s="49">
        <v>8</v>
      </c>
      <c r="I70" s="365"/>
      <c r="J70" s="367">
        <v>11</v>
      </c>
      <c r="K70" s="270">
        <v>0</v>
      </c>
      <c r="L70" s="49">
        <v>10</v>
      </c>
      <c r="M70" s="267"/>
      <c r="N70" s="49"/>
      <c r="O70" s="261">
        <f>C70+E70+G70+I70+K70+M70-I70</f>
        <v>0</v>
      </c>
      <c r="P70" s="72">
        <f t="shared" si="2"/>
        <v>37.5</v>
      </c>
      <c r="Q70" s="14" t="s">
        <v>254</v>
      </c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4"/>
      <c r="DR70" s="114"/>
      <c r="DS70" s="114"/>
      <c r="DT70" s="114"/>
      <c r="DU70" s="114"/>
      <c r="DV70" s="114"/>
      <c r="DW70" s="114"/>
      <c r="DX70" s="114"/>
      <c r="DY70" s="114"/>
      <c r="DZ70" s="114"/>
      <c r="EA70" s="114"/>
      <c r="EB70" s="114"/>
      <c r="EC70" s="114"/>
      <c r="ED70" s="114"/>
      <c r="EE70" s="114"/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14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4"/>
      <c r="FK70" s="114"/>
      <c r="FL70" s="114"/>
      <c r="FM70" s="114"/>
      <c r="FN70" s="114"/>
      <c r="FO70" s="114"/>
      <c r="FP70" s="114"/>
      <c r="FQ70" s="114"/>
      <c r="FR70" s="114"/>
      <c r="FS70" s="114"/>
      <c r="FT70" s="114"/>
      <c r="FU70" s="114"/>
      <c r="FV70" s="114"/>
      <c r="FW70" s="114"/>
      <c r="FX70" s="114"/>
      <c r="FY70" s="114"/>
      <c r="FZ70" s="114"/>
      <c r="GA70" s="114"/>
      <c r="GB70" s="114"/>
      <c r="GC70" s="114"/>
      <c r="GD70" s="114"/>
      <c r="GE70" s="114"/>
      <c r="GF70" s="114"/>
      <c r="GG70" s="114"/>
      <c r="GH70" s="114"/>
      <c r="GI70" s="114"/>
      <c r="GJ70" s="114"/>
      <c r="GK70" s="114"/>
      <c r="GL70" s="114"/>
      <c r="GM70" s="114"/>
      <c r="GN70" s="114"/>
      <c r="GO70" s="114"/>
      <c r="GP70" s="114"/>
      <c r="GQ70" s="114"/>
      <c r="GR70" s="114"/>
      <c r="GS70" s="114"/>
      <c r="GT70" s="114"/>
      <c r="GU70" s="114"/>
      <c r="GV70" s="114"/>
      <c r="GW70" s="114"/>
      <c r="GX70" s="114"/>
      <c r="GY70" s="114"/>
      <c r="GZ70" s="114"/>
      <c r="HA70" s="114"/>
      <c r="HB70" s="114"/>
      <c r="HC70" s="114"/>
      <c r="HD70" s="114"/>
      <c r="HE70" s="114"/>
      <c r="HF70" s="114"/>
      <c r="HG70" s="114"/>
      <c r="HH70" s="114"/>
      <c r="HI70" s="114"/>
      <c r="HJ70" s="114"/>
      <c r="HK70" s="114"/>
      <c r="HL70" s="114"/>
      <c r="HM70" s="114"/>
      <c r="HN70" s="114"/>
      <c r="HO70" s="114"/>
      <c r="HP70" s="114"/>
      <c r="HQ70" s="114"/>
      <c r="HR70" s="114"/>
      <c r="HS70" s="114"/>
      <c r="HT70" s="114"/>
      <c r="HU70" s="114"/>
      <c r="HV70" s="114"/>
      <c r="HW70" s="114"/>
      <c r="HX70" s="114"/>
      <c r="HY70" s="114"/>
      <c r="HZ70" s="114"/>
      <c r="IA70" s="114"/>
      <c r="IB70" s="114"/>
      <c r="IC70" s="114"/>
      <c r="ID70" s="114"/>
      <c r="IE70" s="114"/>
      <c r="IF70" s="114"/>
      <c r="IG70" s="114"/>
      <c r="IH70" s="114"/>
      <c r="II70" s="114"/>
      <c r="IJ70" s="114"/>
      <c r="IK70" s="114"/>
      <c r="IL70" s="114"/>
      <c r="IM70" s="114"/>
      <c r="IN70" s="114"/>
      <c r="IO70" s="114"/>
      <c r="IP70" s="114"/>
      <c r="IQ70" s="114"/>
      <c r="IR70" s="114"/>
    </row>
    <row r="71" spans="1:252" ht="20.25" customHeight="1">
      <c r="A71" s="30">
        <v>16</v>
      </c>
      <c r="B71" s="68" t="s">
        <v>277</v>
      </c>
      <c r="C71" s="365"/>
      <c r="D71" s="367">
        <v>11</v>
      </c>
      <c r="E71" s="267"/>
      <c r="F71" s="21">
        <v>11</v>
      </c>
      <c r="G71" s="267">
        <v>0</v>
      </c>
      <c r="H71" s="49">
        <v>8</v>
      </c>
      <c r="I71" s="267"/>
      <c r="J71" s="21">
        <v>11</v>
      </c>
      <c r="K71" s="270"/>
      <c r="L71" s="23">
        <v>11</v>
      </c>
      <c r="M71" s="267"/>
      <c r="N71" s="49"/>
      <c r="O71" s="261">
        <f>C71+E71+G71+I71+K71+M71-C71</f>
        <v>0</v>
      </c>
      <c r="P71" s="72">
        <f t="shared" si="2"/>
        <v>41</v>
      </c>
      <c r="Q71" s="14" t="s">
        <v>254</v>
      </c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4"/>
      <c r="DF71" s="114"/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4"/>
      <c r="DR71" s="114"/>
      <c r="DS71" s="114"/>
      <c r="DT71" s="114"/>
      <c r="DU71" s="114"/>
      <c r="DV71" s="114"/>
      <c r="DW71" s="114"/>
      <c r="DX71" s="114"/>
      <c r="DY71" s="114"/>
      <c r="DZ71" s="114"/>
      <c r="EA71" s="114"/>
      <c r="EB71" s="114"/>
      <c r="EC71" s="114"/>
      <c r="ED71" s="114"/>
      <c r="EE71" s="114"/>
      <c r="EF71" s="114"/>
      <c r="EG71" s="114"/>
      <c r="EH71" s="114"/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14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4"/>
      <c r="FK71" s="114"/>
      <c r="FL71" s="114"/>
      <c r="FM71" s="114"/>
      <c r="FN71" s="114"/>
      <c r="FO71" s="114"/>
      <c r="FP71" s="114"/>
      <c r="FQ71" s="114"/>
      <c r="FR71" s="114"/>
      <c r="FS71" s="114"/>
      <c r="FT71" s="114"/>
      <c r="FU71" s="114"/>
      <c r="FV71" s="114"/>
      <c r="FW71" s="114"/>
      <c r="FX71" s="114"/>
      <c r="FY71" s="114"/>
      <c r="FZ71" s="114"/>
      <c r="GA71" s="114"/>
      <c r="GB71" s="114"/>
      <c r="GC71" s="114"/>
      <c r="GD71" s="114"/>
      <c r="GE71" s="114"/>
      <c r="GF71" s="114"/>
      <c r="GG71" s="114"/>
      <c r="GH71" s="114"/>
      <c r="GI71" s="114"/>
      <c r="GJ71" s="114"/>
      <c r="GK71" s="114"/>
      <c r="GL71" s="114"/>
      <c r="GM71" s="114"/>
      <c r="GN71" s="114"/>
      <c r="GO71" s="114"/>
      <c r="GP71" s="114"/>
      <c r="GQ71" s="114"/>
      <c r="GR71" s="114"/>
      <c r="GS71" s="114"/>
      <c r="GT71" s="114"/>
      <c r="GU71" s="114"/>
      <c r="GV71" s="114"/>
      <c r="GW71" s="114"/>
      <c r="GX71" s="114"/>
      <c r="GY71" s="114"/>
      <c r="GZ71" s="114"/>
      <c r="HA71" s="114"/>
      <c r="HB71" s="114"/>
      <c r="HC71" s="114"/>
      <c r="HD71" s="114"/>
      <c r="HE71" s="114"/>
      <c r="HF71" s="114"/>
      <c r="HG71" s="114"/>
      <c r="HH71" s="114"/>
      <c r="HI71" s="114"/>
      <c r="HJ71" s="114"/>
      <c r="HK71" s="114"/>
      <c r="HL71" s="114"/>
      <c r="HM71" s="114"/>
      <c r="HN71" s="114"/>
      <c r="HO71" s="114"/>
      <c r="HP71" s="114"/>
      <c r="HQ71" s="114"/>
      <c r="HR71" s="114"/>
      <c r="HS71" s="114"/>
      <c r="HT71" s="114"/>
      <c r="HU71" s="114"/>
      <c r="HV71" s="114"/>
      <c r="HW71" s="114"/>
      <c r="HX71" s="114"/>
      <c r="HY71" s="114"/>
      <c r="HZ71" s="114"/>
      <c r="IA71" s="114"/>
      <c r="IB71" s="114"/>
      <c r="IC71" s="114"/>
      <c r="ID71" s="114"/>
      <c r="IE71" s="114"/>
      <c r="IF71" s="114"/>
      <c r="IG71" s="114"/>
      <c r="IH71" s="114"/>
      <c r="II71" s="114"/>
      <c r="IJ71" s="114"/>
      <c r="IK71" s="114"/>
      <c r="IL71" s="114"/>
      <c r="IM71" s="114"/>
      <c r="IN71" s="114"/>
      <c r="IO71" s="114"/>
      <c r="IP71" s="114"/>
      <c r="IQ71" s="114"/>
      <c r="IR71" s="114"/>
    </row>
    <row r="72" spans="1:252" ht="12.7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14"/>
      <c r="DD72" s="114"/>
      <c r="DE72" s="114"/>
      <c r="DF72" s="114"/>
      <c r="DG72" s="114"/>
      <c r="DH72" s="114"/>
      <c r="DI72" s="114"/>
      <c r="DJ72" s="114"/>
      <c r="DK72" s="114"/>
      <c r="DL72" s="114"/>
      <c r="DM72" s="114"/>
      <c r="DN72" s="114"/>
      <c r="DO72" s="114"/>
      <c r="DP72" s="114"/>
      <c r="DQ72" s="114"/>
      <c r="DR72" s="114"/>
      <c r="DS72" s="114"/>
      <c r="DT72" s="114"/>
      <c r="DU72" s="114"/>
      <c r="DV72" s="114"/>
      <c r="DW72" s="114"/>
      <c r="DX72" s="114"/>
      <c r="DY72" s="114"/>
      <c r="DZ72" s="114"/>
      <c r="EA72" s="114"/>
      <c r="EB72" s="114"/>
      <c r="EC72" s="114"/>
      <c r="ED72" s="114"/>
      <c r="EE72" s="114"/>
      <c r="EF72" s="114"/>
      <c r="EG72" s="114"/>
      <c r="EH72" s="114"/>
      <c r="EI72" s="114"/>
      <c r="EJ72" s="114"/>
      <c r="EK72" s="114"/>
      <c r="EL72" s="114"/>
      <c r="EM72" s="114"/>
      <c r="EN72" s="114"/>
      <c r="EO72" s="114"/>
      <c r="EP72" s="114"/>
      <c r="EQ72" s="114"/>
      <c r="ER72" s="114"/>
      <c r="ES72" s="114"/>
      <c r="ET72" s="114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4"/>
      <c r="FF72" s="114"/>
      <c r="FG72" s="114"/>
      <c r="FH72" s="114"/>
      <c r="FI72" s="114"/>
      <c r="FJ72" s="114"/>
      <c r="FK72" s="114"/>
      <c r="FL72" s="114"/>
      <c r="FM72" s="114"/>
      <c r="FN72" s="114"/>
      <c r="FO72" s="114"/>
      <c r="FP72" s="114"/>
      <c r="FQ72" s="114"/>
      <c r="FR72" s="114"/>
      <c r="FS72" s="114"/>
      <c r="FT72" s="114"/>
      <c r="FU72" s="114"/>
      <c r="FV72" s="114"/>
      <c r="FW72" s="114"/>
      <c r="FX72" s="114"/>
      <c r="FY72" s="114"/>
      <c r="FZ72" s="114"/>
      <c r="GA72" s="114"/>
      <c r="GB72" s="114"/>
      <c r="GC72" s="114"/>
      <c r="GD72" s="114"/>
      <c r="GE72" s="114"/>
      <c r="GF72" s="114"/>
      <c r="GG72" s="114"/>
      <c r="GH72" s="114"/>
      <c r="GI72" s="114"/>
      <c r="GJ72" s="114"/>
      <c r="GK72" s="114"/>
      <c r="GL72" s="114"/>
      <c r="GM72" s="114"/>
      <c r="GN72" s="114"/>
      <c r="GO72" s="114"/>
      <c r="GP72" s="114"/>
      <c r="GQ72" s="114"/>
      <c r="GR72" s="114"/>
      <c r="GS72" s="114"/>
      <c r="GT72" s="114"/>
      <c r="GU72" s="114"/>
      <c r="GV72" s="114"/>
      <c r="GW72" s="114"/>
      <c r="GX72" s="114"/>
      <c r="GY72" s="114"/>
      <c r="GZ72" s="114"/>
      <c r="HA72" s="114"/>
      <c r="HB72" s="114"/>
      <c r="HC72" s="114"/>
      <c r="HD72" s="114"/>
      <c r="HE72" s="114"/>
      <c r="HF72" s="114"/>
      <c r="HG72" s="114"/>
      <c r="HH72" s="114"/>
      <c r="HI72" s="114"/>
      <c r="HJ72" s="114"/>
      <c r="HK72" s="114"/>
      <c r="HL72" s="114"/>
      <c r="HM72" s="114"/>
      <c r="HN72" s="114"/>
      <c r="HO72" s="114"/>
      <c r="HP72" s="114"/>
      <c r="HQ72" s="114"/>
      <c r="HR72" s="114"/>
      <c r="HS72" s="114"/>
      <c r="HT72" s="114"/>
      <c r="HU72" s="114"/>
      <c r="HV72" s="114"/>
      <c r="HW72" s="114"/>
      <c r="HX72" s="114"/>
      <c r="HY72" s="114"/>
      <c r="HZ72" s="114"/>
      <c r="IA72" s="114"/>
      <c r="IB72" s="114"/>
      <c r="IC72" s="114"/>
      <c r="ID72" s="114"/>
      <c r="IE72" s="114"/>
      <c r="IF72" s="114"/>
      <c r="IG72" s="114"/>
      <c r="IH72" s="114"/>
      <c r="II72" s="114"/>
      <c r="IJ72" s="114"/>
      <c r="IK72" s="114"/>
      <c r="IL72" s="114"/>
      <c r="IM72" s="114"/>
      <c r="IN72" s="114"/>
      <c r="IO72" s="114"/>
      <c r="IP72" s="114"/>
      <c r="IQ72" s="114"/>
      <c r="IR72" s="114"/>
    </row>
    <row r="73" spans="1:252" ht="12.75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/>
      <c r="DT73" s="114"/>
      <c r="DU73" s="114"/>
      <c r="DV73" s="114"/>
      <c r="DW73" s="114"/>
      <c r="DX73" s="114"/>
      <c r="DY73" s="114"/>
      <c r="DZ73" s="114"/>
      <c r="EA73" s="114"/>
      <c r="EB73" s="114"/>
      <c r="EC73" s="114"/>
      <c r="ED73" s="114"/>
      <c r="EE73" s="114"/>
      <c r="EF73" s="114"/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4"/>
      <c r="ET73" s="114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4"/>
      <c r="FK73" s="114"/>
      <c r="FL73" s="114"/>
      <c r="FM73" s="114"/>
      <c r="FN73" s="114"/>
      <c r="FO73" s="114"/>
      <c r="FP73" s="114"/>
      <c r="FQ73" s="114"/>
      <c r="FR73" s="114"/>
      <c r="FS73" s="114"/>
      <c r="FT73" s="114"/>
      <c r="FU73" s="114"/>
      <c r="FV73" s="114"/>
      <c r="FW73" s="114"/>
      <c r="FX73" s="114"/>
      <c r="FY73" s="114"/>
      <c r="FZ73" s="114"/>
      <c r="GA73" s="114"/>
      <c r="GB73" s="114"/>
      <c r="GC73" s="114"/>
      <c r="GD73" s="114"/>
      <c r="GE73" s="114"/>
      <c r="GF73" s="114"/>
      <c r="GG73" s="114"/>
      <c r="GH73" s="114"/>
      <c r="GI73" s="114"/>
      <c r="GJ73" s="114"/>
      <c r="GK73" s="114"/>
      <c r="GL73" s="114"/>
      <c r="GM73" s="114"/>
      <c r="GN73" s="114"/>
      <c r="GO73" s="114"/>
      <c r="GP73" s="114"/>
      <c r="GQ73" s="114"/>
      <c r="GR73" s="114"/>
      <c r="GS73" s="114"/>
      <c r="GT73" s="114"/>
      <c r="GU73" s="114"/>
      <c r="GV73" s="114"/>
      <c r="GW73" s="114"/>
      <c r="GX73" s="114"/>
      <c r="GY73" s="114"/>
      <c r="GZ73" s="114"/>
      <c r="HA73" s="114"/>
      <c r="HB73" s="114"/>
      <c r="HC73" s="114"/>
      <c r="HD73" s="114"/>
      <c r="HE73" s="114"/>
      <c r="HF73" s="114"/>
      <c r="HG73" s="114"/>
      <c r="HH73" s="114"/>
      <c r="HI73" s="114"/>
      <c r="HJ73" s="114"/>
      <c r="HK73" s="114"/>
      <c r="HL73" s="114"/>
      <c r="HM73" s="114"/>
      <c r="HN73" s="114"/>
      <c r="HO73" s="114"/>
      <c r="HP73" s="114"/>
      <c r="HQ73" s="114"/>
      <c r="HR73" s="114"/>
      <c r="HS73" s="114"/>
      <c r="HT73" s="114"/>
      <c r="HU73" s="114"/>
      <c r="HV73" s="114"/>
      <c r="HW73" s="114"/>
      <c r="HX73" s="114"/>
      <c r="HY73" s="114"/>
      <c r="HZ73" s="114"/>
      <c r="IA73" s="114"/>
      <c r="IB73" s="114"/>
      <c r="IC73" s="114"/>
      <c r="ID73" s="114"/>
      <c r="IE73" s="114"/>
      <c r="IF73" s="114"/>
      <c r="IG73" s="114"/>
      <c r="IH73" s="114"/>
      <c r="II73" s="114"/>
      <c r="IJ73" s="114"/>
      <c r="IK73" s="114"/>
      <c r="IL73" s="114"/>
      <c r="IM73" s="114"/>
      <c r="IN73" s="114"/>
      <c r="IO73" s="114"/>
      <c r="IP73" s="114"/>
      <c r="IQ73" s="114"/>
      <c r="IR73" s="114"/>
    </row>
  </sheetData>
  <sheetProtection/>
  <mergeCells count="34">
    <mergeCell ref="G54:H54"/>
    <mergeCell ref="A53:Q53"/>
    <mergeCell ref="M54:N54"/>
    <mergeCell ref="C54:D54"/>
    <mergeCell ref="A36:Q36"/>
    <mergeCell ref="C38:D38"/>
    <mergeCell ref="K38:L38"/>
    <mergeCell ref="I54:J54"/>
    <mergeCell ref="O54:Q54"/>
    <mergeCell ref="A52:Q52"/>
    <mergeCell ref="A54:A55"/>
    <mergeCell ref="B54:B55"/>
    <mergeCell ref="K54:L54"/>
    <mergeCell ref="E54:F54"/>
    <mergeCell ref="M4:N4"/>
    <mergeCell ref="K4:L4"/>
    <mergeCell ref="A38:A39"/>
    <mergeCell ref="B38:B39"/>
    <mergeCell ref="G38:H38"/>
    <mergeCell ref="A37:Q37"/>
    <mergeCell ref="O38:Q38"/>
    <mergeCell ref="M38:N38"/>
    <mergeCell ref="I38:J38"/>
    <mergeCell ref="E38:F38"/>
    <mergeCell ref="O4:Q4"/>
    <mergeCell ref="G4:H4"/>
    <mergeCell ref="A1:Q1"/>
    <mergeCell ref="A2:Q2"/>
    <mergeCell ref="A4:A5"/>
    <mergeCell ref="B4:B5"/>
    <mergeCell ref="C4:D4"/>
    <mergeCell ref="E4:F4"/>
    <mergeCell ref="A3:Q3"/>
    <mergeCell ref="I4:J4"/>
  </mergeCells>
  <printOptions horizontalCentered="1"/>
  <pageMargins left="0.3" right="0.26" top="0.22" bottom="0.19652777777777777" header="0.27" footer="0.24"/>
  <pageSetup horizontalDpi="300" verticalDpi="300" orientation="landscape" paperSize="9" scale="62" r:id="rId3"/>
  <rowBreaks count="2" manualBreakCount="2">
    <brk id="35" max="16" man="1"/>
    <brk id="50" max="16" man="1"/>
  </rowBreaks>
  <ignoredErrors>
    <ignoredError sqref="O63:O70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74"/>
  <sheetViews>
    <sheetView showGridLines="0" view="pageBreakPreview" zoomScale="75" zoomScaleNormal="75" zoomScaleSheetLayoutView="75" zoomScalePageLayoutView="0" workbookViewId="0" topLeftCell="A1">
      <selection activeCell="J16" sqref="J16"/>
    </sheetView>
  </sheetViews>
  <sheetFormatPr defaultColWidth="9.00390625" defaultRowHeight="12.75"/>
  <cols>
    <col min="1" max="1" width="5.125" style="115" customWidth="1"/>
    <col min="2" max="2" width="42.125" style="115" customWidth="1"/>
    <col min="3" max="4" width="13.75390625" style="115" customWidth="1"/>
    <col min="5" max="5" width="12.75390625" style="115" customWidth="1"/>
    <col min="6" max="6" width="13.75390625" style="115" customWidth="1"/>
    <col min="7" max="7" width="12.75390625" style="115" customWidth="1"/>
    <col min="8" max="16384" width="9.125" style="115" customWidth="1"/>
  </cols>
  <sheetData>
    <row r="1" spans="1:7" ht="26.25" customHeight="1">
      <c r="A1" s="405" t="s">
        <v>161</v>
      </c>
      <c r="B1" s="405"/>
      <c r="C1" s="405"/>
      <c r="D1" s="405"/>
      <c r="E1" s="405"/>
      <c r="F1" s="405"/>
      <c r="G1" s="405"/>
    </row>
    <row r="2" spans="1:9" ht="18" customHeight="1">
      <c r="A2" s="402" t="s">
        <v>160</v>
      </c>
      <c r="B2" s="402"/>
      <c r="C2" s="402"/>
      <c r="D2" s="402"/>
      <c r="E2" s="402"/>
      <c r="F2" s="402"/>
      <c r="G2" s="402"/>
      <c r="H2" s="116"/>
      <c r="I2" s="116"/>
    </row>
    <row r="3" spans="1:9" ht="24.75" customHeight="1">
      <c r="A3" s="402"/>
      <c r="B3" s="402"/>
      <c r="C3" s="402"/>
      <c r="D3" s="402"/>
      <c r="E3" s="402"/>
      <c r="F3" s="402"/>
      <c r="G3" s="402"/>
      <c r="H3" s="116"/>
      <c r="I3" s="116"/>
    </row>
    <row r="4" spans="1:9" ht="18" customHeight="1">
      <c r="A4" s="403" t="s">
        <v>46</v>
      </c>
      <c r="B4" s="403"/>
      <c r="C4" s="403"/>
      <c r="D4" s="403"/>
      <c r="E4" s="403"/>
      <c r="F4" s="403"/>
      <c r="G4" s="403"/>
      <c r="H4" s="116"/>
      <c r="I4" s="116"/>
    </row>
    <row r="5" spans="1:9" ht="20.25" customHeight="1">
      <c r="A5" s="403" t="s">
        <v>69</v>
      </c>
      <c r="B5" s="403"/>
      <c r="C5" s="403"/>
      <c r="D5" s="403"/>
      <c r="E5" s="403"/>
      <c r="F5" s="403"/>
      <c r="G5" s="403"/>
      <c r="H5" s="116"/>
      <c r="I5" s="116"/>
    </row>
    <row r="6" spans="1:9" ht="46.5" customHeight="1" thickBot="1">
      <c r="A6" s="404" t="s">
        <v>59</v>
      </c>
      <c r="B6" s="404"/>
      <c r="C6" s="404"/>
      <c r="D6" s="404"/>
      <c r="E6" s="404"/>
      <c r="F6" s="404"/>
      <c r="G6" s="404"/>
      <c r="H6" s="116"/>
      <c r="I6" s="116"/>
    </row>
    <row r="7" spans="1:8" s="126" customFormat="1" ht="57" customHeight="1" thickBot="1">
      <c r="A7" s="120" t="s">
        <v>21</v>
      </c>
      <c r="B7" s="121" t="s">
        <v>57</v>
      </c>
      <c r="C7" s="122" t="s">
        <v>47</v>
      </c>
      <c r="D7" s="122" t="s">
        <v>48</v>
      </c>
      <c r="E7" s="122" t="s">
        <v>25</v>
      </c>
      <c r="F7" s="123" t="s">
        <v>49</v>
      </c>
      <c r="G7" s="331" t="s">
        <v>5</v>
      </c>
      <c r="H7" s="191"/>
    </row>
    <row r="8" spans="1:8" ht="25.5" customHeight="1">
      <c r="A8" s="135">
        <v>1</v>
      </c>
      <c r="B8" s="134" t="s">
        <v>128</v>
      </c>
      <c r="C8" s="137">
        <v>4</v>
      </c>
      <c r="D8" s="136">
        <v>145</v>
      </c>
      <c r="E8" s="137"/>
      <c r="F8" s="136">
        <f aca="true" t="shared" si="0" ref="F8:F19">D8</f>
        <v>145</v>
      </c>
      <c r="G8" s="138">
        <v>1</v>
      </c>
      <c r="H8" s="192"/>
    </row>
    <row r="9" spans="1:8" ht="25.5" customHeight="1">
      <c r="A9" s="139">
        <v>2</v>
      </c>
      <c r="B9" s="141" t="s">
        <v>127</v>
      </c>
      <c r="C9" s="137">
        <v>2</v>
      </c>
      <c r="D9" s="137">
        <v>135</v>
      </c>
      <c r="E9" s="137"/>
      <c r="F9" s="136">
        <f t="shared" si="0"/>
        <v>135</v>
      </c>
      <c r="G9" s="140">
        <v>2</v>
      </c>
      <c r="H9" s="192"/>
    </row>
    <row r="10" spans="1:8" ht="25.5" customHeight="1">
      <c r="A10" s="139">
        <v>3</v>
      </c>
      <c r="B10" s="134" t="s">
        <v>126</v>
      </c>
      <c r="C10" s="137">
        <v>5</v>
      </c>
      <c r="D10" s="136">
        <v>130</v>
      </c>
      <c r="E10" s="137"/>
      <c r="F10" s="136">
        <f t="shared" si="0"/>
        <v>130</v>
      </c>
      <c r="G10" s="140">
        <v>3</v>
      </c>
      <c r="H10" s="192"/>
    </row>
    <row r="11" spans="1:8" ht="25.5" customHeight="1">
      <c r="A11" s="139">
        <v>4</v>
      </c>
      <c r="B11" s="134" t="s">
        <v>155</v>
      </c>
      <c r="C11" s="137">
        <v>9</v>
      </c>
      <c r="D11" s="136">
        <v>105</v>
      </c>
      <c r="E11" s="137"/>
      <c r="F11" s="136">
        <f t="shared" si="0"/>
        <v>105</v>
      </c>
      <c r="G11" s="138">
        <v>4</v>
      </c>
      <c r="H11" s="192"/>
    </row>
    <row r="12" spans="1:8" ht="25.5" customHeight="1">
      <c r="A12" s="139">
        <v>5</v>
      </c>
      <c r="B12" s="134" t="s">
        <v>211</v>
      </c>
      <c r="C12" s="137">
        <v>7</v>
      </c>
      <c r="D12" s="136">
        <v>100</v>
      </c>
      <c r="E12" s="137"/>
      <c r="F12" s="136">
        <f t="shared" si="0"/>
        <v>100</v>
      </c>
      <c r="G12" s="140">
        <v>5</v>
      </c>
      <c r="H12" s="192"/>
    </row>
    <row r="13" spans="1:8" ht="25.5" customHeight="1">
      <c r="A13" s="139">
        <v>6</v>
      </c>
      <c r="B13" s="134" t="s">
        <v>153</v>
      </c>
      <c r="C13" s="137">
        <v>1</v>
      </c>
      <c r="D13" s="136">
        <v>30</v>
      </c>
      <c r="E13" s="137"/>
      <c r="F13" s="136">
        <f t="shared" si="0"/>
        <v>30</v>
      </c>
      <c r="G13" s="140">
        <v>6</v>
      </c>
      <c r="H13" s="192"/>
    </row>
    <row r="14" spans="1:8" ht="25.5" customHeight="1">
      <c r="A14" s="139">
        <v>7</v>
      </c>
      <c r="B14" s="134" t="s">
        <v>129</v>
      </c>
      <c r="C14" s="137">
        <v>10</v>
      </c>
      <c r="D14" s="136">
        <v>20</v>
      </c>
      <c r="E14" s="137"/>
      <c r="F14" s="136">
        <f t="shared" si="0"/>
        <v>20</v>
      </c>
      <c r="G14" s="138">
        <v>7</v>
      </c>
      <c r="H14" s="192"/>
    </row>
    <row r="15" spans="1:8" ht="25.5" customHeight="1">
      <c r="A15" s="139">
        <v>8</v>
      </c>
      <c r="B15" s="134" t="s">
        <v>125</v>
      </c>
      <c r="C15" s="137">
        <v>12</v>
      </c>
      <c r="D15" s="136">
        <v>0</v>
      </c>
      <c r="E15" s="137"/>
      <c r="F15" s="136">
        <f t="shared" si="0"/>
        <v>0</v>
      </c>
      <c r="G15" s="140">
        <v>10</v>
      </c>
      <c r="H15" s="192"/>
    </row>
    <row r="16" spans="1:8" ht="25.5" customHeight="1">
      <c r="A16" s="139">
        <v>9</v>
      </c>
      <c r="B16" s="141" t="s">
        <v>210</v>
      </c>
      <c r="C16" s="137">
        <v>8</v>
      </c>
      <c r="D16" s="136">
        <v>0</v>
      </c>
      <c r="E16" s="137"/>
      <c r="F16" s="136">
        <f t="shared" si="0"/>
        <v>0</v>
      </c>
      <c r="G16" s="140">
        <v>10</v>
      </c>
      <c r="H16" s="192"/>
    </row>
    <row r="17" spans="1:8" ht="25.5" customHeight="1">
      <c r="A17" s="139">
        <v>10</v>
      </c>
      <c r="B17" s="134" t="s">
        <v>212</v>
      </c>
      <c r="C17" s="137">
        <v>6</v>
      </c>
      <c r="D17" s="136">
        <v>0</v>
      </c>
      <c r="E17" s="137"/>
      <c r="F17" s="136">
        <f t="shared" si="0"/>
        <v>0</v>
      </c>
      <c r="G17" s="138">
        <v>10</v>
      </c>
      <c r="H17" s="192"/>
    </row>
    <row r="18" spans="1:8" ht="25.5" customHeight="1">
      <c r="A18" s="135">
        <v>11</v>
      </c>
      <c r="B18" s="134" t="s">
        <v>213</v>
      </c>
      <c r="C18" s="137">
        <v>3</v>
      </c>
      <c r="D18" s="136">
        <v>0</v>
      </c>
      <c r="E18" s="137"/>
      <c r="F18" s="136">
        <f t="shared" si="0"/>
        <v>0</v>
      </c>
      <c r="G18" s="140">
        <v>10</v>
      </c>
      <c r="H18" s="192"/>
    </row>
    <row r="19" spans="1:8" ht="25.5" customHeight="1">
      <c r="A19" s="139">
        <v>12</v>
      </c>
      <c r="B19" s="134" t="s">
        <v>152</v>
      </c>
      <c r="C19" s="137">
        <v>11</v>
      </c>
      <c r="D19" s="136">
        <v>0</v>
      </c>
      <c r="E19" s="137"/>
      <c r="F19" s="136">
        <f t="shared" si="0"/>
        <v>0</v>
      </c>
      <c r="G19" s="140">
        <v>10</v>
      </c>
      <c r="H19" s="192"/>
    </row>
    <row r="20" spans="1:8" ht="25.5" customHeight="1">
      <c r="A20" s="139">
        <v>13</v>
      </c>
      <c r="B20" s="134"/>
      <c r="C20" s="137"/>
      <c r="D20" s="136"/>
      <c r="E20" s="137"/>
      <c r="F20" s="136"/>
      <c r="G20" s="138"/>
      <c r="H20" s="192"/>
    </row>
    <row r="21" spans="1:8" ht="25.5" customHeight="1">
      <c r="A21" s="139">
        <v>14</v>
      </c>
      <c r="B21" s="134"/>
      <c r="C21" s="137"/>
      <c r="D21" s="136"/>
      <c r="E21" s="137"/>
      <c r="F21" s="136"/>
      <c r="G21" s="140"/>
      <c r="H21" s="192"/>
    </row>
    <row r="22" spans="1:8" ht="25.5" customHeight="1">
      <c r="A22" s="139">
        <v>15</v>
      </c>
      <c r="B22" s="134"/>
      <c r="C22" s="137"/>
      <c r="D22" s="136"/>
      <c r="E22" s="137"/>
      <c r="F22" s="136"/>
      <c r="G22" s="140"/>
      <c r="H22" s="192"/>
    </row>
    <row r="23" spans="1:8" ht="25.5" customHeight="1">
      <c r="A23" s="139">
        <v>16</v>
      </c>
      <c r="B23" s="134"/>
      <c r="C23" s="137"/>
      <c r="D23" s="136"/>
      <c r="E23" s="137"/>
      <c r="F23" s="136"/>
      <c r="G23" s="138"/>
      <c r="H23" s="192"/>
    </row>
    <row r="24" spans="1:8" ht="25.5" customHeight="1">
      <c r="A24" s="139">
        <v>17</v>
      </c>
      <c r="B24" s="134"/>
      <c r="C24" s="137"/>
      <c r="D24" s="136"/>
      <c r="E24" s="137"/>
      <c r="F24" s="136"/>
      <c r="G24" s="138"/>
      <c r="H24" s="192"/>
    </row>
    <row r="25" spans="1:8" ht="25.5" customHeight="1">
      <c r="A25" s="139">
        <v>18</v>
      </c>
      <c r="B25" s="134"/>
      <c r="C25" s="145"/>
      <c r="D25" s="136"/>
      <c r="E25" s="136"/>
      <c r="F25" s="136"/>
      <c r="G25" s="138"/>
      <c r="H25" s="192"/>
    </row>
    <row r="26" spans="1:8" ht="25.5" customHeight="1">
      <c r="A26" s="139">
        <v>19</v>
      </c>
      <c r="B26" s="134"/>
      <c r="C26" s="145"/>
      <c r="D26" s="136"/>
      <c r="E26" s="136"/>
      <c r="F26" s="136"/>
      <c r="G26" s="138"/>
      <c r="H26" s="192"/>
    </row>
    <row r="27" spans="1:8" ht="25.5" customHeight="1">
      <c r="A27" s="139">
        <v>20</v>
      </c>
      <c r="B27" s="134"/>
      <c r="C27" s="146"/>
      <c r="D27" s="137"/>
      <c r="E27" s="137"/>
      <c r="F27" s="136"/>
      <c r="G27" s="138"/>
      <c r="H27" s="193"/>
    </row>
    <row r="28" spans="1:8" ht="25.5" customHeight="1">
      <c r="A28" s="135">
        <v>21</v>
      </c>
      <c r="B28" s="134"/>
      <c r="C28" s="145"/>
      <c r="D28" s="136"/>
      <c r="E28" s="136"/>
      <c r="F28" s="136"/>
      <c r="G28" s="138"/>
      <c r="H28" s="193"/>
    </row>
    <row r="29" spans="1:8" ht="25.5" customHeight="1">
      <c r="A29" s="139">
        <v>22</v>
      </c>
      <c r="B29" s="134"/>
      <c r="C29" s="145"/>
      <c r="D29" s="136"/>
      <c r="E29" s="136"/>
      <c r="F29" s="136"/>
      <c r="G29" s="138"/>
      <c r="H29" s="193"/>
    </row>
    <row r="30" spans="1:8" ht="25.5" customHeight="1">
      <c r="A30" s="139">
        <v>23</v>
      </c>
      <c r="B30" s="141"/>
      <c r="C30" s="145"/>
      <c r="D30" s="136"/>
      <c r="E30" s="136"/>
      <c r="F30" s="136"/>
      <c r="G30" s="138"/>
      <c r="H30" s="193"/>
    </row>
    <row r="31" spans="1:8" ht="25.5" customHeight="1">
      <c r="A31" s="139">
        <v>24</v>
      </c>
      <c r="B31" s="134"/>
      <c r="C31" s="145"/>
      <c r="D31" s="136"/>
      <c r="E31" s="136"/>
      <c r="F31" s="136"/>
      <c r="G31" s="138"/>
      <c r="H31" s="193"/>
    </row>
    <row r="32" spans="1:8" ht="25.5" customHeight="1">
      <c r="A32" s="139">
        <v>25</v>
      </c>
      <c r="B32" s="134"/>
      <c r="C32" s="145"/>
      <c r="D32" s="136"/>
      <c r="E32" s="137"/>
      <c r="F32" s="137"/>
      <c r="G32" s="138"/>
      <c r="H32" s="193"/>
    </row>
    <row r="33" spans="1:8" ht="25.5" customHeight="1">
      <c r="A33" s="139">
        <v>26</v>
      </c>
      <c r="B33" s="134"/>
      <c r="C33" s="145"/>
      <c r="D33" s="136"/>
      <c r="E33" s="137"/>
      <c r="F33" s="137"/>
      <c r="G33" s="140"/>
      <c r="H33" s="193"/>
    </row>
    <row r="34" spans="1:8" ht="25.5" customHeight="1">
      <c r="A34" s="135">
        <v>27</v>
      </c>
      <c r="B34" s="134"/>
      <c r="C34" s="145"/>
      <c r="D34" s="136"/>
      <c r="E34" s="137"/>
      <c r="F34" s="137"/>
      <c r="G34" s="140"/>
      <c r="H34" s="193"/>
    </row>
    <row r="35" spans="1:8" ht="25.5" customHeight="1">
      <c r="A35" s="139">
        <v>28</v>
      </c>
      <c r="B35" s="134"/>
      <c r="C35" s="145"/>
      <c r="D35" s="136"/>
      <c r="E35" s="137"/>
      <c r="F35" s="137"/>
      <c r="G35" s="140"/>
      <c r="H35" s="193"/>
    </row>
    <row r="36" spans="1:8" ht="25.5" customHeight="1">
      <c r="A36" s="139">
        <v>29</v>
      </c>
      <c r="B36" s="134"/>
      <c r="C36" s="145"/>
      <c r="D36" s="136"/>
      <c r="E36" s="137"/>
      <c r="F36" s="137"/>
      <c r="G36" s="140"/>
      <c r="H36" s="193"/>
    </row>
    <row r="37" spans="1:8" ht="25.5" customHeight="1">
      <c r="A37" s="139">
        <v>30</v>
      </c>
      <c r="B37" s="141"/>
      <c r="C37" s="145"/>
      <c r="D37" s="136"/>
      <c r="E37" s="137"/>
      <c r="F37" s="137"/>
      <c r="G37" s="140"/>
      <c r="H37" s="193"/>
    </row>
    <row r="38" spans="1:7" ht="26.25" customHeight="1">
      <c r="A38" s="405" t="str">
        <f>A1</f>
        <v>Kobiałka   24-03-2018 r.</v>
      </c>
      <c r="B38" s="405"/>
      <c r="C38" s="405"/>
      <c r="D38" s="405"/>
      <c r="E38" s="405"/>
      <c r="F38" s="405"/>
      <c r="G38" s="405"/>
    </row>
    <row r="39" spans="1:9" ht="18" customHeight="1">
      <c r="A39" s="402" t="s">
        <v>160</v>
      </c>
      <c r="B39" s="402"/>
      <c r="C39" s="402"/>
      <c r="D39" s="402"/>
      <c r="E39" s="402"/>
      <c r="F39" s="402"/>
      <c r="G39" s="402"/>
      <c r="H39" s="116"/>
      <c r="I39" s="116"/>
    </row>
    <row r="40" spans="1:9" ht="24.75" customHeight="1">
      <c r="A40" s="402"/>
      <c r="B40" s="402"/>
      <c r="C40" s="402"/>
      <c r="D40" s="402"/>
      <c r="E40" s="402"/>
      <c r="F40" s="402"/>
      <c r="G40" s="402"/>
      <c r="H40" s="116"/>
      <c r="I40" s="116"/>
    </row>
    <row r="41" spans="1:9" ht="18" customHeight="1">
      <c r="A41" s="403" t="s">
        <v>46</v>
      </c>
      <c r="B41" s="403"/>
      <c r="C41" s="403"/>
      <c r="D41" s="403"/>
      <c r="E41" s="403"/>
      <c r="F41" s="403"/>
      <c r="G41" s="403"/>
      <c r="H41" s="116"/>
      <c r="I41" s="116"/>
    </row>
    <row r="42" spans="1:9" ht="20.25" customHeight="1">
      <c r="A42" s="403" t="s">
        <v>69</v>
      </c>
      <c r="B42" s="403"/>
      <c r="C42" s="403"/>
      <c r="D42" s="403"/>
      <c r="E42" s="403"/>
      <c r="F42" s="403"/>
      <c r="G42" s="403"/>
      <c r="H42" s="116"/>
      <c r="I42" s="116"/>
    </row>
    <row r="43" spans="1:9" ht="46.5" customHeight="1" thickBot="1">
      <c r="A43" s="404" t="s">
        <v>101</v>
      </c>
      <c r="B43" s="404"/>
      <c r="C43" s="404"/>
      <c r="D43" s="404"/>
      <c r="E43" s="404"/>
      <c r="F43" s="404"/>
      <c r="G43" s="404"/>
      <c r="H43" s="116"/>
      <c r="I43" s="116"/>
    </row>
    <row r="44" spans="1:8" s="126" customFormat="1" ht="48" customHeight="1" thickBot="1">
      <c r="A44" s="120" t="s">
        <v>21</v>
      </c>
      <c r="B44" s="121" t="s">
        <v>57</v>
      </c>
      <c r="C44" s="122" t="s">
        <v>47</v>
      </c>
      <c r="D44" s="122" t="s">
        <v>48</v>
      </c>
      <c r="E44" s="122" t="s">
        <v>25</v>
      </c>
      <c r="F44" s="123" t="s">
        <v>49</v>
      </c>
      <c r="G44" s="124" t="s">
        <v>5</v>
      </c>
      <c r="H44" s="191"/>
    </row>
    <row r="45" spans="1:8" ht="25.5" customHeight="1">
      <c r="A45" s="139">
        <v>1</v>
      </c>
      <c r="B45" s="142" t="s">
        <v>157</v>
      </c>
      <c r="C45" s="136">
        <v>1</v>
      </c>
      <c r="D45" s="136">
        <v>5</v>
      </c>
      <c r="E45" s="137"/>
      <c r="F45" s="137">
        <v>5</v>
      </c>
      <c r="G45" s="140">
        <v>1</v>
      </c>
      <c r="H45" s="192"/>
    </row>
    <row r="46" spans="1:8" ht="25.5" customHeight="1">
      <c r="A46" s="139">
        <v>2</v>
      </c>
      <c r="B46" s="144"/>
      <c r="C46" s="136"/>
      <c r="D46" s="136"/>
      <c r="E46" s="137"/>
      <c r="F46" s="137"/>
      <c r="G46" s="140"/>
      <c r="H46" s="192"/>
    </row>
    <row r="47" spans="1:8" ht="25.5" customHeight="1">
      <c r="A47" s="139">
        <v>3</v>
      </c>
      <c r="B47" s="144"/>
      <c r="C47" s="136"/>
      <c r="D47" s="136"/>
      <c r="E47" s="137"/>
      <c r="F47" s="137"/>
      <c r="G47" s="140"/>
      <c r="H47" s="192"/>
    </row>
    <row r="48" spans="1:8" ht="25.5" customHeight="1">
      <c r="A48" s="139">
        <v>4</v>
      </c>
      <c r="B48" s="144"/>
      <c r="C48" s="136"/>
      <c r="D48" s="136"/>
      <c r="E48" s="137"/>
      <c r="F48" s="137"/>
      <c r="G48" s="140"/>
      <c r="H48" s="192"/>
    </row>
    <row r="49" spans="1:8" ht="25.5" customHeight="1">
      <c r="A49" s="139">
        <v>5</v>
      </c>
      <c r="B49" s="134"/>
      <c r="C49" s="136"/>
      <c r="D49" s="136"/>
      <c r="E49" s="137"/>
      <c r="F49" s="137"/>
      <c r="G49" s="140"/>
      <c r="H49" s="193"/>
    </row>
    <row r="50" spans="1:8" ht="25.5" customHeight="1">
      <c r="A50" s="139">
        <v>6</v>
      </c>
      <c r="B50" s="134"/>
      <c r="C50" s="136"/>
      <c r="D50" s="136"/>
      <c r="E50" s="137"/>
      <c r="F50" s="137"/>
      <c r="G50" s="140"/>
      <c r="H50" s="193"/>
    </row>
    <row r="51" spans="1:8" ht="25.5" customHeight="1">
      <c r="A51" s="139">
        <v>7</v>
      </c>
      <c r="B51" s="134"/>
      <c r="C51" s="136"/>
      <c r="D51" s="136"/>
      <c r="E51" s="137"/>
      <c r="F51" s="137"/>
      <c r="G51" s="140"/>
      <c r="H51" s="193"/>
    </row>
    <row r="52" spans="1:11" ht="25.5" customHeight="1">
      <c r="A52" s="139">
        <v>8</v>
      </c>
      <c r="B52" s="134"/>
      <c r="C52" s="136"/>
      <c r="D52" s="136"/>
      <c r="E52" s="137"/>
      <c r="F52" s="137"/>
      <c r="G52" s="140"/>
      <c r="H52" s="193"/>
      <c r="K52" s="115" t="s">
        <v>51</v>
      </c>
    </row>
    <row r="53" spans="1:8" ht="25.5" customHeight="1">
      <c r="A53" s="139">
        <v>9</v>
      </c>
      <c r="B53" s="134"/>
      <c r="C53" s="136"/>
      <c r="D53" s="136"/>
      <c r="E53" s="137"/>
      <c r="F53" s="137"/>
      <c r="G53" s="140"/>
      <c r="H53" s="193"/>
    </row>
    <row r="54" spans="1:8" ht="25.5" customHeight="1">
      <c r="A54" s="139">
        <v>10</v>
      </c>
      <c r="B54" s="134"/>
      <c r="C54" s="136"/>
      <c r="D54" s="136"/>
      <c r="E54" s="137"/>
      <c r="F54" s="137"/>
      <c r="G54" s="140"/>
      <c r="H54" s="193"/>
    </row>
    <row r="55" spans="1:8" ht="25.5" customHeight="1">
      <c r="A55" s="139">
        <v>11</v>
      </c>
      <c r="B55" s="134"/>
      <c r="C55" s="136"/>
      <c r="D55" s="136"/>
      <c r="E55" s="137"/>
      <c r="F55" s="136"/>
      <c r="G55" s="140"/>
      <c r="H55" s="193"/>
    </row>
    <row r="56" spans="1:8" ht="25.5" customHeight="1">
      <c r="A56" s="139">
        <v>12</v>
      </c>
      <c r="B56" s="134"/>
      <c r="C56" s="136"/>
      <c r="D56" s="136"/>
      <c r="E56" s="137"/>
      <c r="F56" s="136"/>
      <c r="G56" s="140"/>
      <c r="H56" s="193"/>
    </row>
    <row r="57" spans="1:8" ht="25.5" customHeight="1">
      <c r="A57" s="139">
        <v>13</v>
      </c>
      <c r="B57" s="134"/>
      <c r="C57" s="136"/>
      <c r="D57" s="136"/>
      <c r="E57" s="137"/>
      <c r="F57" s="137"/>
      <c r="G57" s="140"/>
      <c r="H57" s="193"/>
    </row>
    <row r="58" spans="1:8" ht="25.5" customHeight="1">
      <c r="A58" s="139">
        <v>14</v>
      </c>
      <c r="B58" s="134"/>
      <c r="C58" s="136"/>
      <c r="D58" s="136"/>
      <c r="E58" s="137"/>
      <c r="F58" s="137"/>
      <c r="G58" s="140"/>
      <c r="H58" s="193"/>
    </row>
    <row r="59" spans="1:8" ht="25.5" customHeight="1">
      <c r="A59" s="139">
        <v>15</v>
      </c>
      <c r="B59" s="134"/>
      <c r="C59" s="136"/>
      <c r="D59" s="136"/>
      <c r="E59" s="137"/>
      <c r="F59" s="136"/>
      <c r="G59" s="140"/>
      <c r="H59" s="193"/>
    </row>
    <row r="60" spans="1:8" ht="25.5" customHeight="1">
      <c r="A60" s="139">
        <v>16</v>
      </c>
      <c r="B60" s="134"/>
      <c r="C60" s="136"/>
      <c r="D60" s="136"/>
      <c r="E60" s="137"/>
      <c r="F60" s="136"/>
      <c r="G60" s="140"/>
      <c r="H60" s="193"/>
    </row>
    <row r="61" spans="1:8" ht="25.5" customHeight="1">
      <c r="A61" s="139">
        <v>17</v>
      </c>
      <c r="B61" s="134"/>
      <c r="C61" s="136"/>
      <c r="D61" s="136"/>
      <c r="E61" s="137"/>
      <c r="F61" s="136"/>
      <c r="G61" s="140"/>
      <c r="H61" s="193"/>
    </row>
    <row r="62" spans="1:8" ht="25.5" customHeight="1">
      <c r="A62" s="139">
        <v>18</v>
      </c>
      <c r="B62" s="134"/>
      <c r="C62" s="136"/>
      <c r="D62" s="136"/>
      <c r="E62" s="137"/>
      <c r="F62" s="136"/>
      <c r="G62" s="140"/>
      <c r="H62" s="193"/>
    </row>
    <row r="63" spans="1:8" ht="25.5" customHeight="1">
      <c r="A63" s="139">
        <v>19</v>
      </c>
      <c r="B63" s="134"/>
      <c r="C63" s="136"/>
      <c r="D63" s="136"/>
      <c r="E63" s="137"/>
      <c r="F63" s="136"/>
      <c r="G63" s="140"/>
      <c r="H63" s="193"/>
    </row>
    <row r="64" spans="1:8" ht="25.5" customHeight="1">
      <c r="A64" s="139">
        <v>20</v>
      </c>
      <c r="B64" s="134"/>
      <c r="C64" s="136"/>
      <c r="D64" s="136"/>
      <c r="E64" s="137"/>
      <c r="F64" s="136"/>
      <c r="G64" s="140"/>
      <c r="H64" s="193"/>
    </row>
    <row r="65" spans="1:8" ht="25.5" customHeight="1">
      <c r="A65" s="139">
        <v>21</v>
      </c>
      <c r="B65" s="134"/>
      <c r="C65" s="136"/>
      <c r="D65" s="136"/>
      <c r="E65" s="137"/>
      <c r="F65" s="137"/>
      <c r="G65" s="140"/>
      <c r="H65" s="193"/>
    </row>
    <row r="66" spans="1:8" ht="25.5" customHeight="1">
      <c r="A66" s="139">
        <v>22</v>
      </c>
      <c r="B66" s="134"/>
      <c r="C66" s="136"/>
      <c r="D66" s="136"/>
      <c r="E66" s="137"/>
      <c r="F66" s="137"/>
      <c r="G66" s="140"/>
      <c r="H66" s="193"/>
    </row>
    <row r="67" spans="1:8" ht="25.5" customHeight="1">
      <c r="A67" s="139">
        <v>23</v>
      </c>
      <c r="B67" s="134"/>
      <c r="C67" s="136"/>
      <c r="D67" s="136"/>
      <c r="E67" s="137"/>
      <c r="F67" s="136"/>
      <c r="G67" s="140"/>
      <c r="H67" s="193"/>
    </row>
    <row r="68" spans="1:8" ht="25.5" customHeight="1">
      <c r="A68" s="139">
        <v>24</v>
      </c>
      <c r="B68" s="134"/>
      <c r="C68" s="136"/>
      <c r="D68" s="136"/>
      <c r="E68" s="137"/>
      <c r="F68" s="136"/>
      <c r="G68" s="140"/>
      <c r="H68" s="193"/>
    </row>
    <row r="69" spans="1:8" ht="25.5" customHeight="1">
      <c r="A69" s="139">
        <v>25</v>
      </c>
      <c r="B69" s="134"/>
      <c r="C69" s="136"/>
      <c r="D69" s="136"/>
      <c r="E69" s="137"/>
      <c r="F69" s="136"/>
      <c r="G69" s="140"/>
      <c r="H69" s="193"/>
    </row>
    <row r="70" spans="1:8" ht="25.5" customHeight="1">
      <c r="A70" s="139">
        <v>26</v>
      </c>
      <c r="B70" s="134"/>
      <c r="C70" s="136"/>
      <c r="D70" s="136"/>
      <c r="E70" s="137"/>
      <c r="F70" s="136"/>
      <c r="G70" s="140"/>
      <c r="H70" s="193"/>
    </row>
    <row r="71" spans="1:8" ht="25.5" customHeight="1">
      <c r="A71" s="139">
        <v>27</v>
      </c>
      <c r="B71" s="134"/>
      <c r="C71" s="136"/>
      <c r="D71" s="136"/>
      <c r="E71" s="137"/>
      <c r="F71" s="136"/>
      <c r="G71" s="140"/>
      <c r="H71" s="193"/>
    </row>
    <row r="72" spans="1:8" ht="25.5" customHeight="1">
      <c r="A72" s="139">
        <v>28</v>
      </c>
      <c r="B72" s="134"/>
      <c r="C72" s="136"/>
      <c r="D72" s="136"/>
      <c r="E72" s="137"/>
      <c r="F72" s="136"/>
      <c r="G72" s="140"/>
      <c r="H72" s="193"/>
    </row>
    <row r="73" spans="1:8" ht="25.5" customHeight="1">
      <c r="A73" s="139">
        <v>29</v>
      </c>
      <c r="B73" s="134"/>
      <c r="C73" s="136"/>
      <c r="D73" s="136"/>
      <c r="E73" s="137"/>
      <c r="F73" s="137"/>
      <c r="G73" s="140"/>
      <c r="H73" s="193"/>
    </row>
    <row r="74" spans="1:8" ht="25.5" customHeight="1">
      <c r="A74" s="139">
        <v>30</v>
      </c>
      <c r="B74" s="134"/>
      <c r="C74" s="136"/>
      <c r="D74" s="136"/>
      <c r="E74" s="137"/>
      <c r="F74" s="137"/>
      <c r="G74" s="140"/>
      <c r="H74" s="193"/>
    </row>
  </sheetData>
  <sheetProtection/>
  <mergeCells count="10">
    <mergeCell ref="A2:G3"/>
    <mergeCell ref="A39:G40"/>
    <mergeCell ref="A42:G42"/>
    <mergeCell ref="A43:G43"/>
    <mergeCell ref="A1:G1"/>
    <mergeCell ref="A4:G4"/>
    <mergeCell ref="A5:G5"/>
    <mergeCell ref="A6:G6"/>
    <mergeCell ref="A38:G38"/>
    <mergeCell ref="A41:G41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0" r:id="rId1"/>
  <rowBreaks count="1" manualBreakCount="1">
    <brk id="37" max="6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74"/>
  <sheetViews>
    <sheetView showGridLines="0" view="pageBreakPreview" zoomScale="75" zoomScaleNormal="75" zoomScaleSheetLayoutView="75" zoomScalePageLayoutView="0" workbookViewId="0" topLeftCell="A1">
      <selection activeCell="K23" sqref="K23"/>
    </sheetView>
  </sheetViews>
  <sheetFormatPr defaultColWidth="9.00390625" defaultRowHeight="12.75"/>
  <cols>
    <col min="1" max="1" width="5.75390625" style="115" customWidth="1"/>
    <col min="2" max="2" width="40.00390625" style="115" customWidth="1"/>
    <col min="3" max="4" width="13.75390625" style="115" customWidth="1"/>
    <col min="5" max="5" width="12.75390625" style="115" customWidth="1"/>
    <col min="6" max="6" width="13.25390625" style="115" customWidth="1"/>
    <col min="7" max="7" width="12.75390625" style="115" customWidth="1"/>
    <col min="8" max="16384" width="9.125" style="115" customWidth="1"/>
  </cols>
  <sheetData>
    <row r="1" spans="1:7" ht="18" customHeight="1">
      <c r="A1" s="405" t="s">
        <v>162</v>
      </c>
      <c r="B1" s="405"/>
      <c r="C1" s="405"/>
      <c r="D1" s="405"/>
      <c r="E1" s="405"/>
      <c r="F1" s="405"/>
      <c r="G1" s="405"/>
    </row>
    <row r="2" spans="1:7" ht="18" customHeight="1">
      <c r="A2" s="406" t="s">
        <v>102</v>
      </c>
      <c r="B2" s="406"/>
      <c r="C2" s="406"/>
      <c r="D2" s="406"/>
      <c r="E2" s="406"/>
      <c r="F2" s="406"/>
      <c r="G2" s="406"/>
    </row>
    <row r="3" spans="1:7" ht="23.25" customHeight="1">
      <c r="A3" s="406"/>
      <c r="B3" s="406"/>
      <c r="C3" s="406"/>
      <c r="D3" s="406"/>
      <c r="E3" s="406"/>
      <c r="F3" s="406"/>
      <c r="G3" s="406"/>
    </row>
    <row r="4" spans="1:7" ht="18" customHeight="1">
      <c r="A4" s="403" t="s">
        <v>46</v>
      </c>
      <c r="B4" s="403"/>
      <c r="C4" s="403"/>
      <c r="D4" s="403"/>
      <c r="E4" s="403"/>
      <c r="F4" s="403"/>
      <c r="G4" s="403"/>
    </row>
    <row r="5" spans="1:7" ht="18" customHeight="1">
      <c r="A5" s="403" t="s">
        <v>163</v>
      </c>
      <c r="B5" s="403"/>
      <c r="C5" s="403"/>
      <c r="D5" s="403"/>
      <c r="E5" s="403"/>
      <c r="F5" s="403"/>
      <c r="G5" s="403"/>
    </row>
    <row r="6" spans="1:7" ht="46.5" customHeight="1" thickBot="1">
      <c r="A6" s="404" t="s">
        <v>100</v>
      </c>
      <c r="B6" s="404"/>
      <c r="C6" s="404"/>
      <c r="D6" s="404"/>
      <c r="E6" s="404"/>
      <c r="F6" s="404"/>
      <c r="G6" s="404"/>
    </row>
    <row r="7" spans="1:7" s="128" customFormat="1" ht="54" customHeight="1" thickBot="1">
      <c r="A7" s="120" t="s">
        <v>21</v>
      </c>
      <c r="B7" s="121" t="s">
        <v>57</v>
      </c>
      <c r="C7" s="122" t="s">
        <v>76</v>
      </c>
      <c r="D7" s="122" t="s">
        <v>48</v>
      </c>
      <c r="E7" s="122" t="s">
        <v>25</v>
      </c>
      <c r="F7" s="123" t="s">
        <v>49</v>
      </c>
      <c r="G7" s="124" t="s">
        <v>5</v>
      </c>
    </row>
    <row r="8" spans="1:7" ht="25.5" customHeight="1">
      <c r="A8" s="135">
        <v>1</v>
      </c>
      <c r="B8" s="134" t="s">
        <v>232</v>
      </c>
      <c r="C8" s="136">
        <v>9</v>
      </c>
      <c r="D8" s="136">
        <v>4825</v>
      </c>
      <c r="E8" s="137">
        <v>0</v>
      </c>
      <c r="F8" s="136">
        <v>4825</v>
      </c>
      <c r="G8" s="138">
        <v>1</v>
      </c>
    </row>
    <row r="9" spans="1:7" ht="25.5" customHeight="1">
      <c r="A9" s="139">
        <v>2</v>
      </c>
      <c r="B9" s="134" t="s">
        <v>233</v>
      </c>
      <c r="C9" s="136">
        <v>13</v>
      </c>
      <c r="D9" s="136">
        <v>4755</v>
      </c>
      <c r="E9" s="137">
        <v>0</v>
      </c>
      <c r="F9" s="136">
        <v>4755</v>
      </c>
      <c r="G9" s="140">
        <v>2</v>
      </c>
    </row>
    <row r="10" spans="1:7" ht="25.5" customHeight="1">
      <c r="A10" s="139">
        <v>3</v>
      </c>
      <c r="B10" s="141" t="s">
        <v>234</v>
      </c>
      <c r="C10" s="136">
        <v>11</v>
      </c>
      <c r="D10" s="136">
        <v>4395</v>
      </c>
      <c r="E10" s="137">
        <v>0</v>
      </c>
      <c r="F10" s="136">
        <v>4395</v>
      </c>
      <c r="G10" s="140">
        <v>3</v>
      </c>
    </row>
    <row r="11" spans="1:7" ht="25.5" customHeight="1">
      <c r="A11" s="139">
        <v>4</v>
      </c>
      <c r="B11" s="134" t="s">
        <v>127</v>
      </c>
      <c r="C11" s="136">
        <v>12</v>
      </c>
      <c r="D11" s="136">
        <v>4295</v>
      </c>
      <c r="E11" s="137">
        <v>0</v>
      </c>
      <c r="F11" s="136">
        <v>4295</v>
      </c>
      <c r="G11" s="138">
        <v>4</v>
      </c>
    </row>
    <row r="12" spans="1:7" ht="25.5" customHeight="1">
      <c r="A12" s="139">
        <v>5</v>
      </c>
      <c r="B12" s="134" t="s">
        <v>126</v>
      </c>
      <c r="C12" s="136">
        <v>7</v>
      </c>
      <c r="D12" s="136">
        <v>4215</v>
      </c>
      <c r="E12" s="137">
        <v>0</v>
      </c>
      <c r="F12" s="136">
        <v>4215</v>
      </c>
      <c r="G12" s="140">
        <v>5</v>
      </c>
    </row>
    <row r="13" spans="1:7" ht="25.5" customHeight="1">
      <c r="A13" s="139">
        <v>6</v>
      </c>
      <c r="B13" s="134" t="s">
        <v>128</v>
      </c>
      <c r="C13" s="136">
        <v>5</v>
      </c>
      <c r="D13" s="136">
        <v>4040</v>
      </c>
      <c r="E13" s="137">
        <v>0</v>
      </c>
      <c r="F13" s="136">
        <v>4040</v>
      </c>
      <c r="G13" s="140">
        <v>6</v>
      </c>
    </row>
    <row r="14" spans="1:8" ht="25.5" customHeight="1">
      <c r="A14" s="139">
        <v>7</v>
      </c>
      <c r="B14" s="134" t="s">
        <v>129</v>
      </c>
      <c r="C14" s="136">
        <v>6</v>
      </c>
      <c r="D14" s="136">
        <v>3630</v>
      </c>
      <c r="E14" s="137">
        <v>0</v>
      </c>
      <c r="F14" s="136">
        <v>3630</v>
      </c>
      <c r="G14" s="138">
        <v>7</v>
      </c>
      <c r="H14" s="118"/>
    </row>
    <row r="15" spans="1:7" ht="25.5" customHeight="1">
      <c r="A15" s="139">
        <v>8</v>
      </c>
      <c r="B15" s="134" t="s">
        <v>235</v>
      </c>
      <c r="C15" s="136">
        <v>1</v>
      </c>
      <c r="D15" s="136">
        <v>3090</v>
      </c>
      <c r="E15" s="137">
        <v>0</v>
      </c>
      <c r="F15" s="136">
        <v>3090</v>
      </c>
      <c r="G15" s="140">
        <v>8</v>
      </c>
    </row>
    <row r="16" spans="1:7" ht="25.5" customHeight="1">
      <c r="A16" s="139">
        <v>9</v>
      </c>
      <c r="B16" s="134" t="s">
        <v>236</v>
      </c>
      <c r="C16" s="136">
        <v>10</v>
      </c>
      <c r="D16" s="136">
        <v>3060</v>
      </c>
      <c r="E16" s="137">
        <v>0</v>
      </c>
      <c r="F16" s="136">
        <v>3060</v>
      </c>
      <c r="G16" s="140">
        <v>9</v>
      </c>
    </row>
    <row r="17" spans="1:7" ht="25.5" customHeight="1">
      <c r="A17" s="139">
        <v>10</v>
      </c>
      <c r="B17" s="134" t="s">
        <v>237</v>
      </c>
      <c r="C17" s="136">
        <v>2</v>
      </c>
      <c r="D17" s="136">
        <v>2905</v>
      </c>
      <c r="E17" s="137">
        <v>0</v>
      </c>
      <c r="F17" s="136">
        <v>2905</v>
      </c>
      <c r="G17" s="138">
        <v>10</v>
      </c>
    </row>
    <row r="18" spans="1:7" ht="25.5" customHeight="1">
      <c r="A18" s="135">
        <v>11</v>
      </c>
      <c r="B18" s="134" t="s">
        <v>125</v>
      </c>
      <c r="C18" s="136">
        <v>4</v>
      </c>
      <c r="D18" s="136">
        <v>2790</v>
      </c>
      <c r="E18" s="137">
        <v>0</v>
      </c>
      <c r="F18" s="136">
        <v>2790</v>
      </c>
      <c r="G18" s="140">
        <v>11</v>
      </c>
    </row>
    <row r="19" spans="1:7" ht="25.5" customHeight="1">
      <c r="A19" s="139">
        <v>12</v>
      </c>
      <c r="B19" s="134" t="s">
        <v>155</v>
      </c>
      <c r="C19" s="136">
        <v>8</v>
      </c>
      <c r="D19" s="136">
        <v>2485</v>
      </c>
      <c r="E19" s="137">
        <v>0</v>
      </c>
      <c r="F19" s="136">
        <v>2485</v>
      </c>
      <c r="G19" s="140">
        <v>12</v>
      </c>
    </row>
    <row r="20" spans="1:7" ht="25.5" customHeight="1">
      <c r="A20" s="139">
        <v>13</v>
      </c>
      <c r="B20" s="134" t="s">
        <v>210</v>
      </c>
      <c r="C20" s="136">
        <v>3</v>
      </c>
      <c r="D20" s="136">
        <v>1525</v>
      </c>
      <c r="E20" s="137">
        <v>0</v>
      </c>
      <c r="F20" s="136">
        <v>1525</v>
      </c>
      <c r="G20" s="138">
        <v>13</v>
      </c>
    </row>
    <row r="21" spans="1:7" ht="25.5" customHeight="1">
      <c r="A21" s="139">
        <v>14</v>
      </c>
      <c r="B21" s="134"/>
      <c r="C21" s="136"/>
      <c r="D21" s="136"/>
      <c r="E21" s="137"/>
      <c r="F21" s="136"/>
      <c r="G21" s="140"/>
    </row>
    <row r="22" spans="1:7" ht="25.5" customHeight="1">
      <c r="A22" s="139">
        <v>15</v>
      </c>
      <c r="B22" s="134"/>
      <c r="C22" s="136"/>
      <c r="D22" s="136"/>
      <c r="E22" s="137"/>
      <c r="F22" s="136"/>
      <c r="G22" s="140"/>
    </row>
    <row r="23" spans="1:7" ht="25.5" customHeight="1">
      <c r="A23" s="139">
        <v>16</v>
      </c>
      <c r="B23" s="134"/>
      <c r="C23" s="136"/>
      <c r="D23" s="136"/>
      <c r="E23" s="137"/>
      <c r="F23" s="136"/>
      <c r="G23" s="138"/>
    </row>
    <row r="24" spans="1:7" ht="25.5" customHeight="1">
      <c r="A24" s="139">
        <v>17</v>
      </c>
      <c r="B24" s="134"/>
      <c r="C24" s="136"/>
      <c r="D24" s="136"/>
      <c r="E24" s="137"/>
      <c r="F24" s="136"/>
      <c r="G24" s="138"/>
    </row>
    <row r="25" spans="1:7" ht="25.5" customHeight="1">
      <c r="A25" s="139">
        <v>18</v>
      </c>
      <c r="B25" s="134"/>
      <c r="C25" s="136"/>
      <c r="D25" s="136"/>
      <c r="E25" s="136"/>
      <c r="F25" s="136"/>
      <c r="G25" s="138"/>
    </row>
    <row r="26" spans="1:7" ht="25.5" customHeight="1">
      <c r="A26" s="139">
        <v>19</v>
      </c>
      <c r="B26" s="134"/>
      <c r="C26" s="136"/>
      <c r="D26" s="136"/>
      <c r="E26" s="136"/>
      <c r="F26" s="136"/>
      <c r="G26" s="138"/>
    </row>
    <row r="27" spans="1:7" ht="25.5" customHeight="1">
      <c r="A27" s="139">
        <v>20</v>
      </c>
      <c r="B27" s="134"/>
      <c r="C27" s="137"/>
      <c r="D27" s="137"/>
      <c r="E27" s="137"/>
      <c r="F27" s="136"/>
      <c r="G27" s="138"/>
    </row>
    <row r="28" spans="1:7" ht="25.5" customHeight="1">
      <c r="A28" s="135">
        <v>21</v>
      </c>
      <c r="B28" s="134"/>
      <c r="C28" s="136"/>
      <c r="D28" s="136"/>
      <c r="E28" s="136"/>
      <c r="F28" s="136"/>
      <c r="G28" s="138"/>
    </row>
    <row r="29" spans="1:7" ht="25.5" customHeight="1">
      <c r="A29" s="139">
        <v>22</v>
      </c>
      <c r="B29" s="134"/>
      <c r="C29" s="136"/>
      <c r="D29" s="136"/>
      <c r="E29" s="136"/>
      <c r="F29" s="136"/>
      <c r="G29" s="138"/>
    </row>
    <row r="30" spans="1:7" ht="25.5" customHeight="1">
      <c r="A30" s="139">
        <v>23</v>
      </c>
      <c r="B30" s="134"/>
      <c r="C30" s="136"/>
      <c r="D30" s="136"/>
      <c r="E30" s="136"/>
      <c r="F30" s="136"/>
      <c r="G30" s="138"/>
    </row>
    <row r="31" spans="1:7" ht="25.5" customHeight="1">
      <c r="A31" s="139">
        <v>24</v>
      </c>
      <c r="B31" s="134"/>
      <c r="C31" s="136"/>
      <c r="D31" s="136"/>
      <c r="E31" s="136"/>
      <c r="F31" s="136"/>
      <c r="G31" s="138"/>
    </row>
    <row r="32" spans="1:7" ht="25.5" customHeight="1">
      <c r="A32" s="139">
        <v>25</v>
      </c>
      <c r="B32" s="142"/>
      <c r="C32" s="136"/>
      <c r="D32" s="136"/>
      <c r="E32" s="137"/>
      <c r="F32" s="137"/>
      <c r="G32" s="138"/>
    </row>
    <row r="33" spans="1:7" ht="25.5" customHeight="1">
      <c r="A33" s="139">
        <v>26</v>
      </c>
      <c r="B33" s="142"/>
      <c r="C33" s="136"/>
      <c r="D33" s="136"/>
      <c r="E33" s="137"/>
      <c r="F33" s="137"/>
      <c r="G33" s="143"/>
    </row>
    <row r="34" spans="1:7" ht="25.5" customHeight="1">
      <c r="A34" s="135">
        <v>27</v>
      </c>
      <c r="B34" s="144"/>
      <c r="C34" s="136"/>
      <c r="D34" s="136"/>
      <c r="E34" s="137"/>
      <c r="F34" s="137"/>
      <c r="G34" s="143"/>
    </row>
    <row r="35" spans="1:7" ht="25.5" customHeight="1">
      <c r="A35" s="139">
        <v>28</v>
      </c>
      <c r="B35" s="144"/>
      <c r="C35" s="136"/>
      <c r="D35" s="136"/>
      <c r="E35" s="137"/>
      <c r="F35" s="137"/>
      <c r="G35" s="140"/>
    </row>
    <row r="36" spans="1:7" ht="25.5" customHeight="1">
      <c r="A36" s="139">
        <v>29</v>
      </c>
      <c r="B36" s="144"/>
      <c r="C36" s="136"/>
      <c r="D36" s="136"/>
      <c r="E36" s="137"/>
      <c r="F36" s="137"/>
      <c r="G36" s="140"/>
    </row>
    <row r="37" spans="1:7" ht="25.5" customHeight="1">
      <c r="A37" s="139">
        <v>30</v>
      </c>
      <c r="B37" s="134"/>
      <c r="C37" s="136"/>
      <c r="D37" s="136"/>
      <c r="E37" s="136"/>
      <c r="F37" s="136"/>
      <c r="G37" s="140"/>
    </row>
    <row r="38" spans="1:7" ht="18" customHeight="1">
      <c r="A38" s="405" t="str">
        <f>A1</f>
        <v>Wykrot 14-04-2018 r.</v>
      </c>
      <c r="B38" s="405"/>
      <c r="C38" s="405"/>
      <c r="D38" s="405"/>
      <c r="E38" s="405"/>
      <c r="F38" s="405"/>
      <c r="G38" s="405"/>
    </row>
    <row r="39" spans="1:7" ht="18" customHeight="1">
      <c r="A39" s="406" t="s">
        <v>102</v>
      </c>
      <c r="B39" s="406"/>
      <c r="C39" s="406"/>
      <c r="D39" s="406"/>
      <c r="E39" s="406"/>
      <c r="F39" s="406"/>
      <c r="G39" s="406"/>
    </row>
    <row r="40" spans="1:7" ht="23.25" customHeight="1">
      <c r="A40" s="406"/>
      <c r="B40" s="406"/>
      <c r="C40" s="406"/>
      <c r="D40" s="406"/>
      <c r="E40" s="406"/>
      <c r="F40" s="406"/>
      <c r="G40" s="406"/>
    </row>
    <row r="41" spans="1:7" ht="18" customHeight="1">
      <c r="A41" s="403" t="s">
        <v>46</v>
      </c>
      <c r="B41" s="403"/>
      <c r="C41" s="403"/>
      <c r="D41" s="403"/>
      <c r="E41" s="403"/>
      <c r="F41" s="403"/>
      <c r="G41" s="403"/>
    </row>
    <row r="42" spans="1:7" ht="18" customHeight="1">
      <c r="A42" s="403" t="str">
        <f>A5</f>
        <v>Łowisko - Zalew Wykrot</v>
      </c>
      <c r="B42" s="403"/>
      <c r="C42" s="403"/>
      <c r="D42" s="403"/>
      <c r="E42" s="403"/>
      <c r="F42" s="403"/>
      <c r="G42" s="403"/>
    </row>
    <row r="43" spans="1:7" ht="46.5" customHeight="1" thickBot="1">
      <c r="A43" s="404" t="s">
        <v>101</v>
      </c>
      <c r="B43" s="404"/>
      <c r="C43" s="404"/>
      <c r="D43" s="404"/>
      <c r="E43" s="404"/>
      <c r="F43" s="404"/>
      <c r="G43" s="404"/>
    </row>
    <row r="44" spans="1:7" s="126" customFormat="1" ht="54" customHeight="1" thickBot="1">
      <c r="A44" s="120" t="s">
        <v>21</v>
      </c>
      <c r="B44" s="121" t="s">
        <v>57</v>
      </c>
      <c r="C44" s="122" t="s">
        <v>76</v>
      </c>
      <c r="D44" s="122" t="s">
        <v>48</v>
      </c>
      <c r="E44" s="122" t="s">
        <v>25</v>
      </c>
      <c r="F44" s="123" t="s">
        <v>49</v>
      </c>
      <c r="G44" s="124" t="s">
        <v>5</v>
      </c>
    </row>
    <row r="45" spans="1:7" ht="25.5" customHeight="1">
      <c r="A45" s="139">
        <v>1</v>
      </c>
      <c r="B45" s="142" t="s">
        <v>238</v>
      </c>
      <c r="C45" s="136">
        <v>2</v>
      </c>
      <c r="D45" s="136">
        <v>5665</v>
      </c>
      <c r="E45" s="137">
        <v>0</v>
      </c>
      <c r="F45" s="136">
        <v>5665</v>
      </c>
      <c r="G45" s="140">
        <v>1</v>
      </c>
    </row>
    <row r="46" spans="1:7" ht="25.5" customHeight="1">
      <c r="A46" s="139">
        <v>2</v>
      </c>
      <c r="B46" s="144" t="s">
        <v>239</v>
      </c>
      <c r="C46" s="136">
        <v>1</v>
      </c>
      <c r="D46" s="136">
        <v>3235</v>
      </c>
      <c r="E46" s="137">
        <v>0</v>
      </c>
      <c r="F46" s="136">
        <v>3235</v>
      </c>
      <c r="G46" s="140">
        <v>2</v>
      </c>
    </row>
    <row r="47" spans="1:7" ht="25.5" customHeight="1">
      <c r="A47" s="139">
        <v>3</v>
      </c>
      <c r="B47" s="144"/>
      <c r="C47" s="136"/>
      <c r="D47" s="136"/>
      <c r="E47" s="137"/>
      <c r="F47" s="136"/>
      <c r="G47" s="140"/>
    </row>
    <row r="48" spans="1:7" ht="25.5" customHeight="1">
      <c r="A48" s="139">
        <v>4</v>
      </c>
      <c r="B48" s="144"/>
      <c r="C48" s="136"/>
      <c r="D48" s="136"/>
      <c r="E48" s="137"/>
      <c r="F48" s="136"/>
      <c r="G48" s="140"/>
    </row>
    <row r="49" spans="1:7" ht="25.5" customHeight="1">
      <c r="A49" s="139">
        <v>5</v>
      </c>
      <c r="B49" s="134"/>
      <c r="C49" s="136"/>
      <c r="D49" s="136"/>
      <c r="E49" s="137"/>
      <c r="F49" s="137"/>
      <c r="G49" s="140"/>
    </row>
    <row r="50" spans="1:7" ht="25.5" customHeight="1">
      <c r="A50" s="139">
        <v>6</v>
      </c>
      <c r="B50" s="134"/>
      <c r="C50" s="136"/>
      <c r="D50" s="136"/>
      <c r="E50" s="137"/>
      <c r="F50" s="137"/>
      <c r="G50" s="140"/>
    </row>
    <row r="51" spans="1:7" ht="25.5" customHeight="1">
      <c r="A51" s="139">
        <v>7</v>
      </c>
      <c r="B51" s="134"/>
      <c r="C51" s="136"/>
      <c r="D51" s="136"/>
      <c r="E51" s="137"/>
      <c r="F51" s="136"/>
      <c r="G51" s="140"/>
    </row>
    <row r="52" spans="1:7" ht="25.5" customHeight="1">
      <c r="A52" s="139">
        <v>8</v>
      </c>
      <c r="B52" s="134"/>
      <c r="C52" s="136"/>
      <c r="D52" s="136"/>
      <c r="E52" s="137"/>
      <c r="F52" s="136"/>
      <c r="G52" s="140"/>
    </row>
    <row r="53" spans="1:7" ht="25.5" customHeight="1">
      <c r="A53" s="139">
        <v>9</v>
      </c>
      <c r="B53" s="134"/>
      <c r="C53" s="136"/>
      <c r="D53" s="136"/>
      <c r="E53" s="137"/>
      <c r="F53" s="136"/>
      <c r="G53" s="140"/>
    </row>
    <row r="54" spans="1:7" ht="25.5" customHeight="1">
      <c r="A54" s="139">
        <v>10</v>
      </c>
      <c r="B54" s="134"/>
      <c r="C54" s="136"/>
      <c r="D54" s="136"/>
      <c r="E54" s="137"/>
      <c r="F54" s="136"/>
      <c r="G54" s="140"/>
    </row>
    <row r="55" spans="1:7" ht="25.5" customHeight="1">
      <c r="A55" s="139">
        <v>11</v>
      </c>
      <c r="B55" s="134"/>
      <c r="C55" s="136"/>
      <c r="D55" s="136"/>
      <c r="E55" s="137"/>
      <c r="F55" s="136"/>
      <c r="G55" s="140"/>
    </row>
    <row r="56" spans="1:7" ht="25.5" customHeight="1">
      <c r="A56" s="139">
        <v>12</v>
      </c>
      <c r="B56" s="134"/>
      <c r="C56" s="136"/>
      <c r="D56" s="136"/>
      <c r="E56" s="137"/>
      <c r="F56" s="136"/>
      <c r="G56" s="140"/>
    </row>
    <row r="57" spans="1:7" ht="25.5" customHeight="1">
      <c r="A57" s="139">
        <v>13</v>
      </c>
      <c r="B57" s="134"/>
      <c r="C57" s="136"/>
      <c r="D57" s="136"/>
      <c r="E57" s="137"/>
      <c r="F57" s="137"/>
      <c r="G57" s="140"/>
    </row>
    <row r="58" spans="1:7" ht="25.5" customHeight="1">
      <c r="A58" s="139">
        <v>14</v>
      </c>
      <c r="B58" s="134"/>
      <c r="C58" s="136"/>
      <c r="D58" s="136"/>
      <c r="E58" s="137"/>
      <c r="F58" s="137"/>
      <c r="G58" s="140"/>
    </row>
    <row r="59" spans="1:7" ht="25.5" customHeight="1">
      <c r="A59" s="139">
        <v>15</v>
      </c>
      <c r="B59" s="134"/>
      <c r="C59" s="136"/>
      <c r="D59" s="136"/>
      <c r="E59" s="137"/>
      <c r="F59" s="136"/>
      <c r="G59" s="140"/>
    </row>
    <row r="60" spans="1:7" ht="25.5" customHeight="1">
      <c r="A60" s="139">
        <v>16</v>
      </c>
      <c r="B60" s="134"/>
      <c r="C60" s="136"/>
      <c r="D60" s="136"/>
      <c r="E60" s="137"/>
      <c r="F60" s="136"/>
      <c r="G60" s="140"/>
    </row>
    <row r="61" spans="1:7" ht="25.5" customHeight="1">
      <c r="A61" s="139">
        <v>17</v>
      </c>
      <c r="B61" s="134"/>
      <c r="C61" s="136"/>
      <c r="D61" s="136"/>
      <c r="E61" s="137"/>
      <c r="F61" s="136"/>
      <c r="G61" s="140"/>
    </row>
    <row r="62" spans="1:7" ht="25.5" customHeight="1">
      <c r="A62" s="139">
        <v>18</v>
      </c>
      <c r="B62" s="134"/>
      <c r="C62" s="136"/>
      <c r="D62" s="136"/>
      <c r="E62" s="137"/>
      <c r="F62" s="136"/>
      <c r="G62" s="140"/>
    </row>
    <row r="63" spans="1:7" ht="25.5" customHeight="1">
      <c r="A63" s="139">
        <v>19</v>
      </c>
      <c r="B63" s="134"/>
      <c r="C63" s="136"/>
      <c r="D63" s="136"/>
      <c r="E63" s="137"/>
      <c r="F63" s="136"/>
      <c r="G63" s="140"/>
    </row>
    <row r="64" spans="1:7" ht="25.5" customHeight="1">
      <c r="A64" s="139">
        <v>20</v>
      </c>
      <c r="B64" s="134"/>
      <c r="C64" s="136"/>
      <c r="D64" s="136"/>
      <c r="E64" s="137"/>
      <c r="F64" s="136"/>
      <c r="G64" s="140"/>
    </row>
    <row r="65" spans="1:7" ht="25.5" customHeight="1">
      <c r="A65" s="139">
        <v>21</v>
      </c>
      <c r="B65" s="134"/>
      <c r="C65" s="136"/>
      <c r="D65" s="136"/>
      <c r="E65" s="137"/>
      <c r="F65" s="137"/>
      <c r="G65" s="140"/>
    </row>
    <row r="66" spans="1:7" ht="25.5" customHeight="1">
      <c r="A66" s="139">
        <v>22</v>
      </c>
      <c r="B66" s="134"/>
      <c r="C66" s="136"/>
      <c r="D66" s="136"/>
      <c r="E66" s="137"/>
      <c r="F66" s="137"/>
      <c r="G66" s="140"/>
    </row>
    <row r="67" spans="1:7" ht="25.5" customHeight="1">
      <c r="A67" s="139">
        <v>23</v>
      </c>
      <c r="B67" s="134"/>
      <c r="C67" s="136"/>
      <c r="D67" s="136"/>
      <c r="E67" s="137"/>
      <c r="F67" s="136"/>
      <c r="G67" s="140"/>
    </row>
    <row r="68" spans="1:7" ht="25.5" customHeight="1">
      <c r="A68" s="139">
        <v>24</v>
      </c>
      <c r="B68" s="134"/>
      <c r="C68" s="136"/>
      <c r="D68" s="136"/>
      <c r="E68" s="137"/>
      <c r="F68" s="136"/>
      <c r="G68" s="140"/>
    </row>
    <row r="69" spans="1:7" ht="25.5" customHeight="1">
      <c r="A69" s="139">
        <v>25</v>
      </c>
      <c r="B69" s="134"/>
      <c r="C69" s="136"/>
      <c r="D69" s="136"/>
      <c r="E69" s="137"/>
      <c r="F69" s="136"/>
      <c r="G69" s="140"/>
    </row>
    <row r="70" spans="1:7" ht="25.5" customHeight="1">
      <c r="A70" s="139">
        <v>26</v>
      </c>
      <c r="B70" s="134"/>
      <c r="C70" s="136"/>
      <c r="D70" s="136"/>
      <c r="E70" s="137"/>
      <c r="F70" s="136"/>
      <c r="G70" s="140"/>
    </row>
    <row r="71" spans="1:7" ht="25.5" customHeight="1">
      <c r="A71" s="139">
        <v>27</v>
      </c>
      <c r="B71" s="134"/>
      <c r="C71" s="136"/>
      <c r="D71" s="136"/>
      <c r="E71" s="137"/>
      <c r="F71" s="136"/>
      <c r="G71" s="140"/>
    </row>
    <row r="72" spans="1:7" ht="25.5" customHeight="1">
      <c r="A72" s="139">
        <v>28</v>
      </c>
      <c r="B72" s="134"/>
      <c r="C72" s="136"/>
      <c r="D72" s="136"/>
      <c r="E72" s="137"/>
      <c r="F72" s="136"/>
      <c r="G72" s="140"/>
    </row>
    <row r="73" spans="1:7" ht="25.5" customHeight="1">
      <c r="A73" s="139">
        <v>29</v>
      </c>
      <c r="B73" s="134"/>
      <c r="C73" s="136"/>
      <c r="D73" s="136"/>
      <c r="E73" s="137"/>
      <c r="F73" s="137"/>
      <c r="G73" s="140"/>
    </row>
    <row r="74" spans="1:7" ht="25.5" customHeight="1">
      <c r="A74" s="139">
        <v>30</v>
      </c>
      <c r="B74" s="134"/>
      <c r="C74" s="136"/>
      <c r="D74" s="136"/>
      <c r="E74" s="136"/>
      <c r="F74" s="136"/>
      <c r="G74" s="140"/>
    </row>
  </sheetData>
  <sheetProtection/>
  <mergeCells count="10">
    <mergeCell ref="A1:G1"/>
    <mergeCell ref="A4:G4"/>
    <mergeCell ref="A5:G5"/>
    <mergeCell ref="A42:G42"/>
    <mergeCell ref="A43:G43"/>
    <mergeCell ref="A6:G6"/>
    <mergeCell ref="A38:G38"/>
    <mergeCell ref="A41:G41"/>
    <mergeCell ref="A2:G3"/>
    <mergeCell ref="A39:G40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74"/>
  <sheetViews>
    <sheetView showGridLines="0" view="pageBreakPreview" zoomScale="75" zoomScaleNormal="75" zoomScaleSheetLayoutView="75" zoomScalePageLayoutView="0" workbookViewId="0" topLeftCell="A1">
      <selection activeCell="L49" sqref="L49"/>
    </sheetView>
  </sheetViews>
  <sheetFormatPr defaultColWidth="9.00390625" defaultRowHeight="12.75"/>
  <cols>
    <col min="1" max="1" width="5.75390625" style="115" customWidth="1"/>
    <col min="2" max="2" width="40.00390625" style="115" customWidth="1"/>
    <col min="3" max="4" width="13.75390625" style="115" customWidth="1"/>
    <col min="5" max="5" width="10.625" style="115" customWidth="1"/>
    <col min="6" max="6" width="13.25390625" style="115" customWidth="1"/>
    <col min="7" max="7" width="12.75390625" style="115" customWidth="1"/>
    <col min="8" max="16384" width="9.125" style="115" customWidth="1"/>
  </cols>
  <sheetData>
    <row r="1" spans="1:7" ht="18" customHeight="1">
      <c r="A1" s="405" t="s">
        <v>164</v>
      </c>
      <c r="B1" s="405"/>
      <c r="C1" s="405"/>
      <c r="D1" s="405"/>
      <c r="E1" s="405"/>
      <c r="F1" s="405"/>
      <c r="G1" s="405"/>
    </row>
    <row r="2" spans="1:7" ht="18" customHeight="1">
      <c r="A2" s="406" t="s">
        <v>103</v>
      </c>
      <c r="B2" s="406"/>
      <c r="C2" s="406"/>
      <c r="D2" s="406"/>
      <c r="E2" s="406"/>
      <c r="F2" s="406"/>
      <c r="G2" s="406"/>
    </row>
    <row r="3" spans="1:9" ht="23.25" customHeight="1">
      <c r="A3" s="406"/>
      <c r="B3" s="406"/>
      <c r="C3" s="406"/>
      <c r="D3" s="406"/>
      <c r="E3" s="406"/>
      <c r="F3" s="406"/>
      <c r="G3" s="406"/>
      <c r="H3" s="116"/>
      <c r="I3" s="116"/>
    </row>
    <row r="4" spans="1:9" ht="18" customHeight="1">
      <c r="A4" s="403" t="s">
        <v>46</v>
      </c>
      <c r="B4" s="403"/>
      <c r="C4" s="403"/>
      <c r="D4" s="403"/>
      <c r="E4" s="403"/>
      <c r="F4" s="403"/>
      <c r="G4" s="403"/>
      <c r="H4" s="116"/>
      <c r="I4" s="116"/>
    </row>
    <row r="5" spans="1:9" ht="18" customHeight="1">
      <c r="A5" s="403" t="s">
        <v>104</v>
      </c>
      <c r="B5" s="403"/>
      <c r="C5" s="403"/>
      <c r="D5" s="403"/>
      <c r="E5" s="403"/>
      <c r="F5" s="403"/>
      <c r="G5" s="403"/>
      <c r="H5" s="116"/>
      <c r="I5" s="116"/>
    </row>
    <row r="6" spans="1:9" ht="46.5" customHeight="1" thickBot="1">
      <c r="A6" s="404" t="s">
        <v>100</v>
      </c>
      <c r="B6" s="404"/>
      <c r="C6" s="404"/>
      <c r="D6" s="404"/>
      <c r="E6" s="404"/>
      <c r="F6" s="404"/>
      <c r="G6" s="404"/>
      <c r="H6" s="116"/>
      <c r="I6" s="116"/>
    </row>
    <row r="7" spans="1:8" s="128" customFormat="1" ht="54" customHeight="1" thickBot="1">
      <c r="A7" s="120" t="s">
        <v>21</v>
      </c>
      <c r="B7" s="121" t="s">
        <v>57</v>
      </c>
      <c r="C7" s="122" t="s">
        <v>76</v>
      </c>
      <c r="D7" s="122" t="s">
        <v>48</v>
      </c>
      <c r="E7" s="122" t="s">
        <v>25</v>
      </c>
      <c r="F7" s="123" t="s">
        <v>49</v>
      </c>
      <c r="G7" s="124" t="s">
        <v>5</v>
      </c>
      <c r="H7" s="181"/>
    </row>
    <row r="8" spans="1:8" ht="25.5" customHeight="1">
      <c r="A8" s="135">
        <v>1</v>
      </c>
      <c r="B8" s="141" t="s">
        <v>126</v>
      </c>
      <c r="C8" s="136">
        <v>1</v>
      </c>
      <c r="D8" s="137">
        <v>11955</v>
      </c>
      <c r="E8" s="137">
        <v>0</v>
      </c>
      <c r="F8" s="136">
        <v>11955</v>
      </c>
      <c r="G8" s="138">
        <v>1</v>
      </c>
      <c r="H8" s="182"/>
    </row>
    <row r="9" spans="1:8" ht="25.5" customHeight="1">
      <c r="A9" s="139">
        <v>2</v>
      </c>
      <c r="B9" s="134" t="s">
        <v>237</v>
      </c>
      <c r="C9" s="136">
        <v>2</v>
      </c>
      <c r="D9" s="137">
        <v>7070</v>
      </c>
      <c r="E9" s="137">
        <v>0</v>
      </c>
      <c r="F9" s="136">
        <v>7070</v>
      </c>
      <c r="G9" s="140">
        <v>2</v>
      </c>
      <c r="H9" s="182"/>
    </row>
    <row r="10" spans="1:8" ht="25.5" customHeight="1">
      <c r="A10" s="139">
        <v>3</v>
      </c>
      <c r="B10" s="134" t="s">
        <v>125</v>
      </c>
      <c r="C10" s="136">
        <v>6</v>
      </c>
      <c r="D10" s="137">
        <v>5785</v>
      </c>
      <c r="E10" s="137">
        <v>0</v>
      </c>
      <c r="F10" s="136">
        <v>5785</v>
      </c>
      <c r="G10" s="140">
        <v>3</v>
      </c>
      <c r="H10" s="182"/>
    </row>
    <row r="11" spans="1:8" ht="25.5" customHeight="1">
      <c r="A11" s="139">
        <v>4</v>
      </c>
      <c r="B11" s="134" t="s">
        <v>272</v>
      </c>
      <c r="C11" s="136">
        <v>12</v>
      </c>
      <c r="D11" s="137">
        <v>5525</v>
      </c>
      <c r="E11" s="137">
        <v>0</v>
      </c>
      <c r="F11" s="136">
        <v>5525</v>
      </c>
      <c r="G11" s="138">
        <v>4</v>
      </c>
      <c r="H11" s="182"/>
    </row>
    <row r="12" spans="1:8" ht="25.5" customHeight="1">
      <c r="A12" s="139">
        <v>5</v>
      </c>
      <c r="B12" s="134" t="s">
        <v>232</v>
      </c>
      <c r="C12" s="136">
        <v>3</v>
      </c>
      <c r="D12" s="137">
        <v>5000</v>
      </c>
      <c r="E12" s="137">
        <v>0</v>
      </c>
      <c r="F12" s="136">
        <v>5000</v>
      </c>
      <c r="G12" s="140">
        <v>5</v>
      </c>
      <c r="H12" s="182"/>
    </row>
    <row r="13" spans="1:8" ht="25.5" customHeight="1">
      <c r="A13" s="139">
        <v>6</v>
      </c>
      <c r="B13" s="134" t="s">
        <v>234</v>
      </c>
      <c r="C13" s="136">
        <v>5</v>
      </c>
      <c r="D13" s="137">
        <v>4845</v>
      </c>
      <c r="E13" s="137">
        <v>0</v>
      </c>
      <c r="F13" s="136">
        <v>4845</v>
      </c>
      <c r="G13" s="140">
        <v>6</v>
      </c>
      <c r="H13" s="182"/>
    </row>
    <row r="14" spans="1:13" ht="25.5" customHeight="1">
      <c r="A14" s="139">
        <v>7</v>
      </c>
      <c r="B14" s="134" t="s">
        <v>155</v>
      </c>
      <c r="C14" s="136">
        <v>12</v>
      </c>
      <c r="D14" s="137">
        <v>4690</v>
      </c>
      <c r="E14" s="137">
        <v>0</v>
      </c>
      <c r="F14" s="136">
        <v>4690</v>
      </c>
      <c r="G14" s="138">
        <v>7</v>
      </c>
      <c r="H14" s="182"/>
      <c r="M14" s="118"/>
    </row>
    <row r="15" spans="1:8" ht="25.5" customHeight="1">
      <c r="A15" s="139">
        <v>8</v>
      </c>
      <c r="B15" s="134" t="s">
        <v>271</v>
      </c>
      <c r="C15" s="136">
        <v>13</v>
      </c>
      <c r="D15" s="137">
        <v>4500</v>
      </c>
      <c r="E15" s="137">
        <v>0</v>
      </c>
      <c r="F15" s="136">
        <v>4500</v>
      </c>
      <c r="G15" s="140">
        <v>8</v>
      </c>
      <c r="H15" s="182"/>
    </row>
    <row r="16" spans="1:8" ht="25.5" customHeight="1">
      <c r="A16" s="139">
        <v>9</v>
      </c>
      <c r="B16" s="134" t="s">
        <v>128</v>
      </c>
      <c r="C16" s="136">
        <v>7</v>
      </c>
      <c r="D16" s="137">
        <v>3440</v>
      </c>
      <c r="E16" s="137">
        <v>0</v>
      </c>
      <c r="F16" s="136">
        <v>3440</v>
      </c>
      <c r="G16" s="138">
        <v>9</v>
      </c>
      <c r="H16" s="182"/>
    </row>
    <row r="17" spans="1:8" ht="25.5" customHeight="1">
      <c r="A17" s="139">
        <v>10</v>
      </c>
      <c r="B17" s="134" t="s">
        <v>235</v>
      </c>
      <c r="C17" s="136">
        <v>9</v>
      </c>
      <c r="D17" s="137">
        <v>2985</v>
      </c>
      <c r="E17" s="137">
        <v>0</v>
      </c>
      <c r="F17" s="136">
        <v>2985</v>
      </c>
      <c r="G17" s="140">
        <v>10</v>
      </c>
      <c r="H17" s="182"/>
    </row>
    <row r="18" spans="1:8" ht="25.5" customHeight="1">
      <c r="A18" s="135">
        <v>11</v>
      </c>
      <c r="B18" s="134" t="s">
        <v>273</v>
      </c>
      <c r="C18" s="136">
        <v>11</v>
      </c>
      <c r="D18" s="137">
        <v>2800</v>
      </c>
      <c r="E18" s="137">
        <v>0</v>
      </c>
      <c r="F18" s="136">
        <v>2800</v>
      </c>
      <c r="G18" s="138">
        <v>11</v>
      </c>
      <c r="H18" s="182"/>
    </row>
    <row r="19" spans="1:8" ht="25.5" customHeight="1">
      <c r="A19" s="139">
        <v>12</v>
      </c>
      <c r="B19" s="134" t="s">
        <v>152</v>
      </c>
      <c r="C19" s="136">
        <v>4</v>
      </c>
      <c r="D19" s="137">
        <v>890</v>
      </c>
      <c r="E19" s="137">
        <v>0</v>
      </c>
      <c r="F19" s="136">
        <v>890</v>
      </c>
      <c r="G19" s="140">
        <v>12</v>
      </c>
      <c r="H19" s="182"/>
    </row>
    <row r="20" spans="1:8" ht="25.5" customHeight="1">
      <c r="A20" s="139">
        <v>13</v>
      </c>
      <c r="B20" s="134" t="s">
        <v>274</v>
      </c>
      <c r="C20" s="136">
        <v>8</v>
      </c>
      <c r="D20" s="136">
        <v>730</v>
      </c>
      <c r="E20" s="137">
        <v>0</v>
      </c>
      <c r="F20" s="136">
        <v>730</v>
      </c>
      <c r="G20" s="140">
        <v>13</v>
      </c>
      <c r="H20" s="182"/>
    </row>
    <row r="21" spans="1:8" ht="25.5" customHeight="1">
      <c r="A21" s="139">
        <v>14</v>
      </c>
      <c r="B21" s="134"/>
      <c r="C21" s="136"/>
      <c r="D21" s="136"/>
      <c r="E21" s="137"/>
      <c r="F21" s="136"/>
      <c r="G21" s="140"/>
      <c r="H21" s="182"/>
    </row>
    <row r="22" spans="1:8" ht="25.5" customHeight="1">
      <c r="A22" s="139">
        <v>15</v>
      </c>
      <c r="B22" s="134"/>
      <c r="C22" s="136"/>
      <c r="D22" s="136"/>
      <c r="E22" s="137"/>
      <c r="F22" s="136"/>
      <c r="G22" s="140"/>
      <c r="H22" s="182"/>
    </row>
    <row r="23" spans="1:8" ht="25.5" customHeight="1">
      <c r="A23" s="139">
        <v>16</v>
      </c>
      <c r="B23" s="134"/>
      <c r="C23" s="136"/>
      <c r="D23" s="136"/>
      <c r="E23" s="137"/>
      <c r="F23" s="136"/>
      <c r="G23" s="138"/>
      <c r="H23" s="182"/>
    </row>
    <row r="24" spans="1:8" ht="25.5" customHeight="1">
      <c r="A24" s="139">
        <v>17</v>
      </c>
      <c r="B24" s="134"/>
      <c r="C24" s="136"/>
      <c r="D24" s="136"/>
      <c r="E24" s="137"/>
      <c r="F24" s="136"/>
      <c r="G24" s="138"/>
      <c r="H24" s="182"/>
    </row>
    <row r="25" spans="1:8" ht="25.5" customHeight="1">
      <c r="A25" s="139">
        <v>18</v>
      </c>
      <c r="B25" s="134"/>
      <c r="C25" s="136"/>
      <c r="D25" s="136"/>
      <c r="E25" s="136"/>
      <c r="F25" s="136"/>
      <c r="G25" s="138"/>
      <c r="H25" s="182"/>
    </row>
    <row r="26" spans="1:8" ht="25.5" customHeight="1">
      <c r="A26" s="139">
        <v>19</v>
      </c>
      <c r="B26" s="134"/>
      <c r="C26" s="136"/>
      <c r="D26" s="136"/>
      <c r="E26" s="136"/>
      <c r="F26" s="136"/>
      <c r="G26" s="138"/>
      <c r="H26" s="182"/>
    </row>
    <row r="27" spans="1:8" ht="25.5" customHeight="1">
      <c r="A27" s="139">
        <v>20</v>
      </c>
      <c r="B27" s="134"/>
      <c r="C27" s="137"/>
      <c r="D27" s="137"/>
      <c r="E27" s="137"/>
      <c r="F27" s="136"/>
      <c r="G27" s="138"/>
      <c r="H27" s="119"/>
    </row>
    <row r="28" spans="1:8" ht="25.5" customHeight="1">
      <c r="A28" s="135">
        <v>21</v>
      </c>
      <c r="B28" s="134"/>
      <c r="C28" s="136"/>
      <c r="D28" s="136"/>
      <c r="E28" s="136"/>
      <c r="F28" s="136"/>
      <c r="G28" s="138"/>
      <c r="H28" s="119"/>
    </row>
    <row r="29" spans="1:8" ht="25.5" customHeight="1">
      <c r="A29" s="139">
        <v>22</v>
      </c>
      <c r="B29" s="134"/>
      <c r="C29" s="136"/>
      <c r="D29" s="136"/>
      <c r="E29" s="136"/>
      <c r="F29" s="136"/>
      <c r="G29" s="138"/>
      <c r="H29" s="119"/>
    </row>
    <row r="30" spans="1:8" ht="25.5" customHeight="1">
      <c r="A30" s="139">
        <v>23</v>
      </c>
      <c r="B30" s="134"/>
      <c r="C30" s="136"/>
      <c r="D30" s="136"/>
      <c r="E30" s="136"/>
      <c r="F30" s="136"/>
      <c r="G30" s="138"/>
      <c r="H30" s="119"/>
    </row>
    <row r="31" spans="1:8" ht="25.5" customHeight="1">
      <c r="A31" s="139">
        <v>24</v>
      </c>
      <c r="B31" s="134"/>
      <c r="C31" s="136"/>
      <c r="D31" s="136"/>
      <c r="E31" s="136"/>
      <c r="F31" s="136"/>
      <c r="G31" s="138"/>
      <c r="H31" s="119"/>
    </row>
    <row r="32" spans="1:8" ht="25.5" customHeight="1">
      <c r="A32" s="139">
        <v>25</v>
      </c>
      <c r="B32" s="142"/>
      <c r="C32" s="136"/>
      <c r="D32" s="136"/>
      <c r="E32" s="137"/>
      <c r="F32" s="137"/>
      <c r="G32" s="138"/>
      <c r="H32" s="119"/>
    </row>
    <row r="33" spans="1:8" ht="25.5" customHeight="1">
      <c r="A33" s="139">
        <v>26</v>
      </c>
      <c r="B33" s="142"/>
      <c r="C33" s="136"/>
      <c r="D33" s="136"/>
      <c r="E33" s="137"/>
      <c r="F33" s="137"/>
      <c r="G33" s="143"/>
      <c r="H33" s="119"/>
    </row>
    <row r="34" spans="1:8" ht="25.5" customHeight="1">
      <c r="A34" s="135">
        <v>27</v>
      </c>
      <c r="B34" s="144"/>
      <c r="C34" s="136"/>
      <c r="D34" s="136"/>
      <c r="E34" s="137"/>
      <c r="F34" s="137"/>
      <c r="G34" s="143"/>
      <c r="H34" s="119"/>
    </row>
    <row r="35" spans="1:8" ht="25.5" customHeight="1">
      <c r="A35" s="139">
        <v>28</v>
      </c>
      <c r="B35" s="144"/>
      <c r="C35" s="136"/>
      <c r="D35" s="136"/>
      <c r="E35" s="137"/>
      <c r="F35" s="137"/>
      <c r="G35" s="140"/>
      <c r="H35" s="119"/>
    </row>
    <row r="36" spans="1:8" ht="25.5" customHeight="1">
      <c r="A36" s="139">
        <v>29</v>
      </c>
      <c r="B36" s="144"/>
      <c r="C36" s="136"/>
      <c r="D36" s="136"/>
      <c r="E36" s="137"/>
      <c r="F36" s="137"/>
      <c r="G36" s="140"/>
      <c r="H36" s="119"/>
    </row>
    <row r="37" spans="1:8" ht="25.5" customHeight="1">
      <c r="A37" s="139">
        <v>30</v>
      </c>
      <c r="B37" s="134"/>
      <c r="C37" s="136"/>
      <c r="D37" s="136"/>
      <c r="E37" s="136"/>
      <c r="F37" s="136"/>
      <c r="G37" s="140"/>
      <c r="H37" s="119"/>
    </row>
    <row r="38" spans="1:7" s="132" customFormat="1" ht="18" customHeight="1">
      <c r="A38" s="405" t="str">
        <f>A1</f>
        <v>Szymonka 23-06-2018 r.</v>
      </c>
      <c r="B38" s="405"/>
      <c r="C38" s="405"/>
      <c r="D38" s="405"/>
      <c r="E38" s="405"/>
      <c r="F38" s="405"/>
      <c r="G38" s="405"/>
    </row>
    <row r="39" spans="1:7" ht="18" customHeight="1">
      <c r="A39" s="406" t="s">
        <v>103</v>
      </c>
      <c r="B39" s="406"/>
      <c r="C39" s="406"/>
      <c r="D39" s="406"/>
      <c r="E39" s="406"/>
      <c r="F39" s="406"/>
      <c r="G39" s="406"/>
    </row>
    <row r="40" spans="1:9" ht="23.25" customHeight="1">
      <c r="A40" s="406"/>
      <c r="B40" s="406"/>
      <c r="C40" s="406"/>
      <c r="D40" s="406"/>
      <c r="E40" s="406"/>
      <c r="F40" s="406"/>
      <c r="G40" s="406"/>
      <c r="H40" s="116"/>
      <c r="I40" s="116"/>
    </row>
    <row r="41" spans="1:9" ht="18" customHeight="1">
      <c r="A41" s="403" t="s">
        <v>46</v>
      </c>
      <c r="B41" s="403"/>
      <c r="C41" s="403"/>
      <c r="D41" s="403"/>
      <c r="E41" s="403"/>
      <c r="F41" s="403"/>
      <c r="G41" s="403"/>
      <c r="H41" s="116"/>
      <c r="I41" s="116"/>
    </row>
    <row r="42" spans="1:9" ht="18" customHeight="1">
      <c r="A42" s="403" t="s">
        <v>104</v>
      </c>
      <c r="B42" s="403"/>
      <c r="C42" s="403"/>
      <c r="D42" s="403"/>
      <c r="E42" s="403"/>
      <c r="F42" s="403"/>
      <c r="G42" s="403"/>
      <c r="H42" s="116"/>
      <c r="I42" s="116"/>
    </row>
    <row r="43" spans="1:9" ht="46.5" customHeight="1" thickBot="1">
      <c r="A43" s="404" t="s">
        <v>101</v>
      </c>
      <c r="B43" s="404"/>
      <c r="C43" s="404"/>
      <c r="D43" s="404"/>
      <c r="E43" s="404"/>
      <c r="F43" s="404"/>
      <c r="G43" s="404"/>
      <c r="H43" s="116"/>
      <c r="I43" s="116"/>
    </row>
    <row r="44" spans="1:8" s="126" customFormat="1" ht="54" customHeight="1" thickBot="1">
      <c r="A44" s="120" t="s">
        <v>21</v>
      </c>
      <c r="B44" s="121" t="s">
        <v>57</v>
      </c>
      <c r="C44" s="122" t="s">
        <v>76</v>
      </c>
      <c r="D44" s="122" t="s">
        <v>48</v>
      </c>
      <c r="E44" s="122" t="s">
        <v>25</v>
      </c>
      <c r="F44" s="123" t="s">
        <v>49</v>
      </c>
      <c r="G44" s="124" t="s">
        <v>5</v>
      </c>
      <c r="H44" s="183"/>
    </row>
    <row r="45" spans="1:8" ht="25.5" customHeight="1">
      <c r="A45" s="139">
        <v>1</v>
      </c>
      <c r="B45" s="142" t="s">
        <v>238</v>
      </c>
      <c r="C45" s="136">
        <v>2</v>
      </c>
      <c r="D45" s="136">
        <v>6190</v>
      </c>
      <c r="E45" s="137">
        <v>0</v>
      </c>
      <c r="F45" s="136">
        <v>6190</v>
      </c>
      <c r="G45" s="140">
        <v>1</v>
      </c>
      <c r="H45" s="182"/>
    </row>
    <row r="46" spans="1:8" ht="25.5" customHeight="1">
      <c r="A46" s="139">
        <v>2</v>
      </c>
      <c r="B46" s="144" t="s">
        <v>157</v>
      </c>
      <c r="C46" s="136">
        <v>1</v>
      </c>
      <c r="D46" s="136">
        <v>1985</v>
      </c>
      <c r="E46" s="137">
        <v>0</v>
      </c>
      <c r="F46" s="136">
        <v>1985</v>
      </c>
      <c r="G46" s="140">
        <v>2</v>
      </c>
      <c r="H46" s="182"/>
    </row>
    <row r="47" spans="1:8" ht="25.5" customHeight="1">
      <c r="A47" s="139">
        <v>3</v>
      </c>
      <c r="B47" s="144"/>
      <c r="C47" s="136"/>
      <c r="D47" s="136"/>
      <c r="E47" s="137"/>
      <c r="F47" s="136"/>
      <c r="G47" s="140"/>
      <c r="H47" s="182"/>
    </row>
    <row r="48" spans="1:8" ht="25.5" customHeight="1">
      <c r="A48" s="139">
        <v>4</v>
      </c>
      <c r="B48" s="144"/>
      <c r="C48" s="136"/>
      <c r="D48" s="136"/>
      <c r="E48" s="137"/>
      <c r="F48" s="136"/>
      <c r="G48" s="140"/>
      <c r="H48" s="182"/>
    </row>
    <row r="49" spans="1:8" ht="25.5" customHeight="1">
      <c r="A49" s="139">
        <v>5</v>
      </c>
      <c r="B49" s="134"/>
      <c r="C49" s="136"/>
      <c r="D49" s="136"/>
      <c r="E49" s="137"/>
      <c r="F49" s="137"/>
      <c r="G49" s="140"/>
      <c r="H49" s="119"/>
    </row>
    <row r="50" spans="1:8" ht="25.5" customHeight="1">
      <c r="A50" s="139">
        <v>6</v>
      </c>
      <c r="B50" s="134"/>
      <c r="C50" s="136"/>
      <c r="D50" s="136"/>
      <c r="E50" s="137"/>
      <c r="F50" s="137"/>
      <c r="G50" s="140"/>
      <c r="H50" s="119"/>
    </row>
    <row r="51" spans="1:8" ht="25.5" customHeight="1">
      <c r="A51" s="139">
        <v>7</v>
      </c>
      <c r="B51" s="134"/>
      <c r="C51" s="136"/>
      <c r="D51" s="136"/>
      <c r="E51" s="137"/>
      <c r="F51" s="136"/>
      <c r="G51" s="140"/>
      <c r="H51" s="119"/>
    </row>
    <row r="52" spans="1:8" ht="25.5" customHeight="1">
      <c r="A52" s="139">
        <v>8</v>
      </c>
      <c r="B52" s="134"/>
      <c r="C52" s="136"/>
      <c r="D52" s="136"/>
      <c r="E52" s="137"/>
      <c r="F52" s="136"/>
      <c r="G52" s="140"/>
      <c r="H52" s="119"/>
    </row>
    <row r="53" spans="1:8" ht="25.5" customHeight="1">
      <c r="A53" s="139">
        <v>9</v>
      </c>
      <c r="B53" s="134"/>
      <c r="C53" s="136"/>
      <c r="D53" s="136"/>
      <c r="E53" s="137"/>
      <c r="F53" s="136"/>
      <c r="G53" s="140"/>
      <c r="H53" s="119"/>
    </row>
    <row r="54" spans="1:8" ht="25.5" customHeight="1">
      <c r="A54" s="139">
        <v>10</v>
      </c>
      <c r="B54" s="134"/>
      <c r="C54" s="136"/>
      <c r="D54" s="136"/>
      <c r="E54" s="137"/>
      <c r="F54" s="136"/>
      <c r="G54" s="140"/>
      <c r="H54" s="119"/>
    </row>
    <row r="55" spans="1:8" ht="25.5" customHeight="1">
      <c r="A55" s="139">
        <v>11</v>
      </c>
      <c r="B55" s="134"/>
      <c r="C55" s="136"/>
      <c r="D55" s="136"/>
      <c r="E55" s="137"/>
      <c r="F55" s="136"/>
      <c r="G55" s="140"/>
      <c r="H55" s="119"/>
    </row>
    <row r="56" spans="1:8" ht="25.5" customHeight="1">
      <c r="A56" s="139">
        <v>12</v>
      </c>
      <c r="B56" s="134"/>
      <c r="C56" s="136"/>
      <c r="D56" s="136"/>
      <c r="E56" s="137"/>
      <c r="F56" s="136"/>
      <c r="G56" s="140"/>
      <c r="H56" s="119"/>
    </row>
    <row r="57" spans="1:8" ht="25.5" customHeight="1">
      <c r="A57" s="139">
        <v>13</v>
      </c>
      <c r="B57" s="134"/>
      <c r="C57" s="136"/>
      <c r="D57" s="136"/>
      <c r="E57" s="137"/>
      <c r="F57" s="137"/>
      <c r="G57" s="140"/>
      <c r="H57" s="119"/>
    </row>
    <row r="58" spans="1:8" ht="25.5" customHeight="1">
      <c r="A58" s="139">
        <v>14</v>
      </c>
      <c r="B58" s="134"/>
      <c r="C58" s="136"/>
      <c r="D58" s="136"/>
      <c r="E58" s="137"/>
      <c r="F58" s="137"/>
      <c r="G58" s="140"/>
      <c r="H58" s="119"/>
    </row>
    <row r="59" spans="1:8" ht="25.5" customHeight="1">
      <c r="A59" s="139">
        <v>15</v>
      </c>
      <c r="B59" s="134"/>
      <c r="C59" s="136"/>
      <c r="D59" s="136"/>
      <c r="E59" s="137"/>
      <c r="F59" s="136"/>
      <c r="G59" s="140"/>
      <c r="H59" s="119"/>
    </row>
    <row r="60" spans="1:8" ht="25.5" customHeight="1">
      <c r="A60" s="139">
        <v>16</v>
      </c>
      <c r="B60" s="134"/>
      <c r="C60" s="136"/>
      <c r="D60" s="136"/>
      <c r="E60" s="137"/>
      <c r="F60" s="136"/>
      <c r="G60" s="140"/>
      <c r="H60" s="119"/>
    </row>
    <row r="61" spans="1:8" ht="25.5" customHeight="1">
      <c r="A61" s="139">
        <v>17</v>
      </c>
      <c r="B61" s="134"/>
      <c r="C61" s="136"/>
      <c r="D61" s="136"/>
      <c r="E61" s="137"/>
      <c r="F61" s="136"/>
      <c r="G61" s="140"/>
      <c r="H61" s="119"/>
    </row>
    <row r="62" spans="1:8" ht="25.5" customHeight="1">
      <c r="A62" s="139">
        <v>18</v>
      </c>
      <c r="B62" s="134"/>
      <c r="C62" s="136"/>
      <c r="D62" s="136"/>
      <c r="E62" s="137"/>
      <c r="F62" s="136"/>
      <c r="G62" s="140"/>
      <c r="H62" s="119"/>
    </row>
    <row r="63" spans="1:8" ht="25.5" customHeight="1">
      <c r="A63" s="139">
        <v>19</v>
      </c>
      <c r="B63" s="134"/>
      <c r="C63" s="136"/>
      <c r="D63" s="136"/>
      <c r="E63" s="137"/>
      <c r="F63" s="136"/>
      <c r="G63" s="140"/>
      <c r="H63" s="119"/>
    </row>
    <row r="64" spans="1:8" ht="25.5" customHeight="1">
      <c r="A64" s="139">
        <v>20</v>
      </c>
      <c r="B64" s="134"/>
      <c r="C64" s="136"/>
      <c r="D64" s="136"/>
      <c r="E64" s="137"/>
      <c r="F64" s="136"/>
      <c r="G64" s="140"/>
      <c r="H64" s="119"/>
    </row>
    <row r="65" spans="1:8" ht="25.5" customHeight="1">
      <c r="A65" s="139">
        <v>21</v>
      </c>
      <c r="B65" s="134"/>
      <c r="C65" s="136"/>
      <c r="D65" s="136"/>
      <c r="E65" s="137"/>
      <c r="F65" s="137"/>
      <c r="G65" s="140"/>
      <c r="H65" s="119"/>
    </row>
    <row r="66" spans="1:8" ht="25.5" customHeight="1">
      <c r="A66" s="139">
        <v>22</v>
      </c>
      <c r="B66" s="134"/>
      <c r="C66" s="136"/>
      <c r="D66" s="136"/>
      <c r="E66" s="137"/>
      <c r="F66" s="137"/>
      <c r="G66" s="140"/>
      <c r="H66" s="119"/>
    </row>
    <row r="67" spans="1:8" ht="25.5" customHeight="1">
      <c r="A67" s="139">
        <v>23</v>
      </c>
      <c r="B67" s="134"/>
      <c r="C67" s="136"/>
      <c r="D67" s="136"/>
      <c r="E67" s="137"/>
      <c r="F67" s="136"/>
      <c r="G67" s="140"/>
      <c r="H67" s="119"/>
    </row>
    <row r="68" spans="1:8" ht="25.5" customHeight="1">
      <c r="A68" s="139">
        <v>24</v>
      </c>
      <c r="B68" s="134"/>
      <c r="C68" s="136"/>
      <c r="D68" s="136"/>
      <c r="E68" s="137"/>
      <c r="F68" s="136"/>
      <c r="G68" s="140"/>
      <c r="H68" s="119"/>
    </row>
    <row r="69" spans="1:8" ht="25.5" customHeight="1">
      <c r="A69" s="139">
        <v>25</v>
      </c>
      <c r="B69" s="134"/>
      <c r="C69" s="136"/>
      <c r="D69" s="136"/>
      <c r="E69" s="137"/>
      <c r="F69" s="136"/>
      <c r="G69" s="140"/>
      <c r="H69" s="119"/>
    </row>
    <row r="70" spans="1:8" ht="25.5" customHeight="1">
      <c r="A70" s="139">
        <v>26</v>
      </c>
      <c r="B70" s="134"/>
      <c r="C70" s="136"/>
      <c r="D70" s="136"/>
      <c r="E70" s="137"/>
      <c r="F70" s="136"/>
      <c r="G70" s="140"/>
      <c r="H70" s="119"/>
    </row>
    <row r="71" spans="1:8" ht="25.5" customHeight="1">
      <c r="A71" s="139">
        <v>27</v>
      </c>
      <c r="B71" s="134"/>
      <c r="C71" s="136"/>
      <c r="D71" s="136"/>
      <c r="E71" s="137"/>
      <c r="F71" s="136"/>
      <c r="G71" s="140"/>
      <c r="H71" s="119"/>
    </row>
    <row r="72" spans="1:8" ht="25.5" customHeight="1">
      <c r="A72" s="139">
        <v>28</v>
      </c>
      <c r="B72" s="134"/>
      <c r="C72" s="136"/>
      <c r="D72" s="136"/>
      <c r="E72" s="137"/>
      <c r="F72" s="136"/>
      <c r="G72" s="140"/>
      <c r="H72" s="119"/>
    </row>
    <row r="73" spans="1:8" ht="25.5" customHeight="1">
      <c r="A73" s="139">
        <v>29</v>
      </c>
      <c r="B73" s="134"/>
      <c r="C73" s="136"/>
      <c r="D73" s="136"/>
      <c r="E73" s="137"/>
      <c r="F73" s="137"/>
      <c r="G73" s="140"/>
      <c r="H73" s="119"/>
    </row>
    <row r="74" spans="1:8" ht="25.5" customHeight="1">
      <c r="A74" s="139">
        <v>30</v>
      </c>
      <c r="B74" s="134"/>
      <c r="C74" s="136"/>
      <c r="D74" s="136"/>
      <c r="E74" s="137"/>
      <c r="F74" s="137"/>
      <c r="G74" s="140"/>
      <c r="H74" s="119"/>
    </row>
  </sheetData>
  <sheetProtection/>
  <mergeCells count="10">
    <mergeCell ref="A39:G40"/>
    <mergeCell ref="A41:G41"/>
    <mergeCell ref="A42:G42"/>
    <mergeCell ref="A43:G43"/>
    <mergeCell ref="A1:G1"/>
    <mergeCell ref="A2:G3"/>
    <mergeCell ref="A4:G4"/>
    <mergeCell ref="A5:G5"/>
    <mergeCell ref="A6:G6"/>
    <mergeCell ref="A38:G38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Z63"/>
  <sheetViews>
    <sheetView showGridLines="0" view="pageBreakPreview" zoomScale="50" zoomScaleNormal="75" zoomScaleSheetLayoutView="50" zoomScalePageLayoutView="0" workbookViewId="0" topLeftCell="A1">
      <selection activeCell="T13" sqref="T13"/>
    </sheetView>
  </sheetViews>
  <sheetFormatPr defaultColWidth="9.00390625" defaultRowHeight="12.75"/>
  <cols>
    <col min="1" max="1" width="8.375" style="78" customWidth="1"/>
    <col min="2" max="2" width="65.75390625" style="76" customWidth="1"/>
    <col min="3" max="17" width="17.25390625" style="76" customWidth="1"/>
    <col min="18" max="22" width="9.125" style="76" customWidth="1"/>
    <col min="23" max="23" width="17.375" style="76" customWidth="1"/>
    <col min="24" max="25" width="9.125" style="76" customWidth="1"/>
    <col min="26" max="26" width="10.375" style="76" bestFit="1" customWidth="1"/>
    <col min="27" max="16384" width="9.125" style="76" customWidth="1"/>
  </cols>
  <sheetData>
    <row r="1" spans="1:17" ht="30" customHeight="1">
      <c r="A1" s="413" t="s">
        <v>165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</row>
    <row r="2" spans="1:17" ht="30" customHeight="1">
      <c r="A2" s="411" t="s">
        <v>105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</row>
    <row r="3" spans="1:17" ht="28.5" customHeight="1">
      <c r="A3" s="410" t="s">
        <v>169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</row>
    <row r="4" spans="1:17" ht="15.75" customHeight="1">
      <c r="A4" s="41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</row>
    <row r="5" spans="1:17" ht="28.5" customHeight="1">
      <c r="A5" s="412" t="s">
        <v>106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</row>
    <row r="6" spans="1:17" ht="21" customHeight="1" thickBo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130"/>
      <c r="P6" s="130"/>
      <c r="Q6" s="130"/>
    </row>
    <row r="7" spans="2:17" ht="12" customHeight="1" hidden="1" thickBot="1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 ht="66.75" customHeight="1" thickBot="1">
      <c r="A8" s="409" t="s">
        <v>21</v>
      </c>
      <c r="B8" s="408" t="s">
        <v>58</v>
      </c>
      <c r="C8" s="407" t="s">
        <v>166</v>
      </c>
      <c r="D8" s="407"/>
      <c r="E8" s="407"/>
      <c r="F8" s="407"/>
      <c r="G8" s="407" t="s">
        <v>167</v>
      </c>
      <c r="H8" s="407"/>
      <c r="I8" s="407"/>
      <c r="J8" s="407"/>
      <c r="K8" s="407" t="s">
        <v>168</v>
      </c>
      <c r="L8" s="407"/>
      <c r="M8" s="407"/>
      <c r="N8" s="407"/>
      <c r="O8" s="407" t="s">
        <v>24</v>
      </c>
      <c r="P8" s="407"/>
      <c r="Q8" s="407"/>
    </row>
    <row r="9" spans="1:17" ht="189.75" customHeight="1" thickBot="1">
      <c r="A9" s="409"/>
      <c r="B9" s="408"/>
      <c r="C9" s="75" t="s">
        <v>109</v>
      </c>
      <c r="D9" s="75" t="s">
        <v>25</v>
      </c>
      <c r="E9" s="80" t="s">
        <v>55</v>
      </c>
      <c r="F9" s="81" t="s">
        <v>61</v>
      </c>
      <c r="G9" s="75" t="s">
        <v>109</v>
      </c>
      <c r="H9" s="75" t="s">
        <v>25</v>
      </c>
      <c r="I9" s="80" t="s">
        <v>55</v>
      </c>
      <c r="J9" s="81" t="s">
        <v>61</v>
      </c>
      <c r="K9" s="75" t="s">
        <v>109</v>
      </c>
      <c r="L9" s="75" t="s">
        <v>25</v>
      </c>
      <c r="M9" s="80" t="s">
        <v>55</v>
      </c>
      <c r="N9" s="81" t="s">
        <v>61</v>
      </c>
      <c r="O9" s="93" t="s">
        <v>74</v>
      </c>
      <c r="P9" s="94" t="s">
        <v>75</v>
      </c>
      <c r="Q9" s="95" t="s">
        <v>5</v>
      </c>
    </row>
    <row r="10" spans="1:18" ht="33.75" customHeight="1">
      <c r="A10" s="91">
        <v>1</v>
      </c>
      <c r="B10" s="255" t="s">
        <v>126</v>
      </c>
      <c r="C10" s="256">
        <v>130</v>
      </c>
      <c r="D10" s="253"/>
      <c r="E10" s="87">
        <v>130</v>
      </c>
      <c r="F10" s="90">
        <v>3</v>
      </c>
      <c r="G10" s="84">
        <v>4215</v>
      </c>
      <c r="H10" s="84"/>
      <c r="I10" s="85">
        <v>4215</v>
      </c>
      <c r="J10" s="88">
        <v>5</v>
      </c>
      <c r="K10" s="84">
        <v>11955</v>
      </c>
      <c r="L10" s="84">
        <v>0</v>
      </c>
      <c r="M10" s="85">
        <v>11955</v>
      </c>
      <c r="N10" s="86">
        <v>1</v>
      </c>
      <c r="O10" s="96">
        <f aca="true" t="shared" si="0" ref="O10:O28">E10+I10+M10</f>
        <v>16300</v>
      </c>
      <c r="P10" s="84">
        <f aca="true" t="shared" si="1" ref="P10:P28">F10+J10+N10</f>
        <v>9</v>
      </c>
      <c r="Q10" s="88">
        <v>1</v>
      </c>
      <c r="R10" s="78"/>
    </row>
    <row r="11" spans="1:18" ht="33.75" customHeight="1">
      <c r="A11" s="91">
        <v>2</v>
      </c>
      <c r="B11" s="255" t="s">
        <v>211</v>
      </c>
      <c r="C11" s="89">
        <v>100</v>
      </c>
      <c r="D11" s="253"/>
      <c r="E11" s="87">
        <v>100</v>
      </c>
      <c r="F11" s="88">
        <v>5</v>
      </c>
      <c r="G11" s="84">
        <v>4825</v>
      </c>
      <c r="H11" s="84"/>
      <c r="I11" s="85">
        <v>4825</v>
      </c>
      <c r="J11" s="88">
        <v>1</v>
      </c>
      <c r="K11" s="84">
        <v>5000</v>
      </c>
      <c r="L11" s="84">
        <v>0</v>
      </c>
      <c r="M11" s="85">
        <v>5000</v>
      </c>
      <c r="N11" s="88">
        <v>5</v>
      </c>
      <c r="O11" s="96">
        <f t="shared" si="0"/>
        <v>9925</v>
      </c>
      <c r="P11" s="84">
        <f t="shared" si="1"/>
        <v>11</v>
      </c>
      <c r="Q11" s="86">
        <v>2</v>
      </c>
      <c r="R11" s="78"/>
    </row>
    <row r="12" spans="1:18" ht="33.75" customHeight="1">
      <c r="A12" s="91">
        <v>3</v>
      </c>
      <c r="B12" s="255" t="s">
        <v>128</v>
      </c>
      <c r="C12" s="89">
        <v>145</v>
      </c>
      <c r="D12" s="253"/>
      <c r="E12" s="87">
        <v>145</v>
      </c>
      <c r="F12" s="88">
        <v>1</v>
      </c>
      <c r="G12" s="84">
        <v>4040</v>
      </c>
      <c r="H12" s="84"/>
      <c r="I12" s="85">
        <v>4040</v>
      </c>
      <c r="J12" s="88">
        <v>6</v>
      </c>
      <c r="K12" s="84">
        <v>3440</v>
      </c>
      <c r="L12" s="84">
        <v>0</v>
      </c>
      <c r="M12" s="85">
        <v>3440</v>
      </c>
      <c r="N12" s="90">
        <v>9</v>
      </c>
      <c r="O12" s="96">
        <f t="shared" si="0"/>
        <v>7625</v>
      </c>
      <c r="P12" s="84">
        <f t="shared" si="1"/>
        <v>16</v>
      </c>
      <c r="Q12" s="86">
        <v>3</v>
      </c>
      <c r="R12" s="78"/>
    </row>
    <row r="13" spans="1:18" ht="33.75" customHeight="1">
      <c r="A13" s="91">
        <v>4</v>
      </c>
      <c r="B13" s="255" t="s">
        <v>234</v>
      </c>
      <c r="C13" s="89">
        <v>0</v>
      </c>
      <c r="D13" s="253"/>
      <c r="E13" s="87">
        <v>0</v>
      </c>
      <c r="F13" s="90">
        <v>10</v>
      </c>
      <c r="G13" s="84">
        <v>4395</v>
      </c>
      <c r="H13" s="84"/>
      <c r="I13" s="85">
        <v>4395</v>
      </c>
      <c r="J13" s="90">
        <v>3</v>
      </c>
      <c r="K13" s="84">
        <v>4845</v>
      </c>
      <c r="L13" s="84">
        <v>0</v>
      </c>
      <c r="M13" s="85">
        <v>4845</v>
      </c>
      <c r="N13" s="90">
        <v>6</v>
      </c>
      <c r="O13" s="96">
        <f t="shared" si="0"/>
        <v>9240</v>
      </c>
      <c r="P13" s="84">
        <f t="shared" si="1"/>
        <v>19</v>
      </c>
      <c r="Q13" s="88">
        <v>4</v>
      </c>
      <c r="R13" s="78"/>
    </row>
    <row r="14" spans="1:18" ht="33.75" customHeight="1">
      <c r="A14" s="91">
        <v>5</v>
      </c>
      <c r="B14" s="258" t="s">
        <v>127</v>
      </c>
      <c r="C14" s="89">
        <v>135</v>
      </c>
      <c r="D14" s="253"/>
      <c r="E14" s="87">
        <v>135</v>
      </c>
      <c r="F14" s="179">
        <v>2</v>
      </c>
      <c r="G14" s="84">
        <v>4295</v>
      </c>
      <c r="H14" s="84"/>
      <c r="I14" s="85">
        <v>4295</v>
      </c>
      <c r="J14" s="179">
        <v>4</v>
      </c>
      <c r="K14" s="89"/>
      <c r="L14" s="84"/>
      <c r="M14" s="87"/>
      <c r="N14" s="179">
        <v>14</v>
      </c>
      <c r="O14" s="96">
        <f t="shared" si="0"/>
        <v>4430</v>
      </c>
      <c r="P14" s="84">
        <f t="shared" si="1"/>
        <v>20</v>
      </c>
      <c r="Q14" s="86">
        <v>5</v>
      </c>
      <c r="R14" s="78"/>
    </row>
    <row r="15" spans="1:18" ht="33.75" customHeight="1">
      <c r="A15" s="91">
        <v>6</v>
      </c>
      <c r="B15" s="255" t="s">
        <v>155</v>
      </c>
      <c r="C15" s="89">
        <v>105</v>
      </c>
      <c r="D15" s="253"/>
      <c r="E15" s="87">
        <v>105</v>
      </c>
      <c r="F15" s="88">
        <v>4</v>
      </c>
      <c r="G15" s="84">
        <v>2485</v>
      </c>
      <c r="H15" s="84"/>
      <c r="I15" s="85">
        <v>2485</v>
      </c>
      <c r="J15" s="88">
        <v>12</v>
      </c>
      <c r="K15" s="89">
        <v>4690</v>
      </c>
      <c r="L15" s="84">
        <v>0</v>
      </c>
      <c r="M15" s="87">
        <v>4690</v>
      </c>
      <c r="N15" s="179">
        <v>7</v>
      </c>
      <c r="O15" s="96">
        <f t="shared" si="0"/>
        <v>7280</v>
      </c>
      <c r="P15" s="84">
        <f t="shared" si="1"/>
        <v>23</v>
      </c>
      <c r="Q15" s="86">
        <v>6</v>
      </c>
      <c r="R15" s="78"/>
    </row>
    <row r="16" spans="1:18" ht="33.75" customHeight="1">
      <c r="A16" s="91">
        <v>7</v>
      </c>
      <c r="B16" s="255" t="s">
        <v>125</v>
      </c>
      <c r="C16" s="89">
        <v>0</v>
      </c>
      <c r="D16" s="253"/>
      <c r="E16" s="87">
        <v>0</v>
      </c>
      <c r="F16" s="90">
        <v>10</v>
      </c>
      <c r="G16" s="84">
        <v>2790</v>
      </c>
      <c r="H16" s="84"/>
      <c r="I16" s="85">
        <v>2790</v>
      </c>
      <c r="J16" s="88">
        <v>11</v>
      </c>
      <c r="K16" s="84">
        <v>5785</v>
      </c>
      <c r="L16" s="84">
        <v>0</v>
      </c>
      <c r="M16" s="85">
        <v>5785</v>
      </c>
      <c r="N16" s="88">
        <v>3</v>
      </c>
      <c r="O16" s="96">
        <f t="shared" si="0"/>
        <v>8575</v>
      </c>
      <c r="P16" s="84">
        <f t="shared" si="1"/>
        <v>24</v>
      </c>
      <c r="Q16" s="88">
        <v>7</v>
      </c>
      <c r="R16" s="78"/>
    </row>
    <row r="17" spans="1:18" ht="33.75" customHeight="1">
      <c r="A17" s="91">
        <v>8</v>
      </c>
      <c r="B17" s="255" t="s">
        <v>237</v>
      </c>
      <c r="C17" s="89"/>
      <c r="D17" s="253"/>
      <c r="E17" s="87"/>
      <c r="F17" s="179">
        <v>13</v>
      </c>
      <c r="G17" s="84">
        <v>2905</v>
      </c>
      <c r="H17" s="84"/>
      <c r="I17" s="85">
        <v>2905</v>
      </c>
      <c r="J17" s="179">
        <v>10</v>
      </c>
      <c r="K17" s="84">
        <v>7070</v>
      </c>
      <c r="L17" s="84">
        <v>0</v>
      </c>
      <c r="M17" s="85">
        <v>7070</v>
      </c>
      <c r="N17" s="179">
        <v>2</v>
      </c>
      <c r="O17" s="96">
        <f t="shared" si="0"/>
        <v>9975</v>
      </c>
      <c r="P17" s="84">
        <f t="shared" si="1"/>
        <v>25</v>
      </c>
      <c r="Q17" s="86">
        <v>8</v>
      </c>
      <c r="R17" s="78"/>
    </row>
    <row r="18" spans="1:18" ht="33.75" customHeight="1">
      <c r="A18" s="91">
        <v>9</v>
      </c>
      <c r="B18" s="194" t="s">
        <v>129</v>
      </c>
      <c r="C18" s="89">
        <v>20</v>
      </c>
      <c r="D18" s="253"/>
      <c r="E18" s="87">
        <v>20</v>
      </c>
      <c r="F18" s="179">
        <v>7</v>
      </c>
      <c r="G18" s="84">
        <v>3630</v>
      </c>
      <c r="H18" s="84"/>
      <c r="I18" s="85">
        <v>3630</v>
      </c>
      <c r="J18" s="88">
        <v>7</v>
      </c>
      <c r="K18" s="84"/>
      <c r="L18" s="84"/>
      <c r="M18" s="85"/>
      <c r="N18" s="179">
        <v>14</v>
      </c>
      <c r="O18" s="96">
        <f t="shared" si="0"/>
        <v>3650</v>
      </c>
      <c r="P18" s="84">
        <f t="shared" si="1"/>
        <v>28</v>
      </c>
      <c r="Q18" s="86">
        <v>9</v>
      </c>
      <c r="R18" s="78"/>
    </row>
    <row r="19" spans="1:18" ht="33.75" customHeight="1">
      <c r="A19" s="91">
        <v>10</v>
      </c>
      <c r="B19" s="255" t="s">
        <v>233</v>
      </c>
      <c r="C19" s="89"/>
      <c r="D19" s="253"/>
      <c r="E19" s="87"/>
      <c r="F19" s="179">
        <v>13</v>
      </c>
      <c r="G19" s="84">
        <v>4755</v>
      </c>
      <c r="H19" s="84"/>
      <c r="I19" s="85">
        <v>4755</v>
      </c>
      <c r="J19" s="179">
        <v>2</v>
      </c>
      <c r="K19" s="84"/>
      <c r="L19" s="84"/>
      <c r="M19" s="85"/>
      <c r="N19" s="179">
        <v>14</v>
      </c>
      <c r="O19" s="96">
        <f t="shared" si="0"/>
        <v>4755</v>
      </c>
      <c r="P19" s="84">
        <f t="shared" si="1"/>
        <v>29</v>
      </c>
      <c r="Q19" s="88">
        <v>10</v>
      </c>
      <c r="R19" s="78"/>
    </row>
    <row r="20" spans="1:18" ht="33.75" customHeight="1">
      <c r="A20" s="91">
        <v>11</v>
      </c>
      <c r="B20" s="255" t="s">
        <v>235</v>
      </c>
      <c r="C20" s="89"/>
      <c r="D20" s="253"/>
      <c r="E20" s="87"/>
      <c r="F20" s="179">
        <v>13</v>
      </c>
      <c r="G20" s="84">
        <v>3090</v>
      </c>
      <c r="H20" s="84"/>
      <c r="I20" s="85">
        <v>3090</v>
      </c>
      <c r="J20" s="179">
        <v>8</v>
      </c>
      <c r="K20" s="84">
        <v>2985</v>
      </c>
      <c r="L20" s="84">
        <v>0</v>
      </c>
      <c r="M20" s="85">
        <v>2985</v>
      </c>
      <c r="N20" s="179">
        <v>10</v>
      </c>
      <c r="O20" s="96">
        <f t="shared" si="0"/>
        <v>6075</v>
      </c>
      <c r="P20" s="84">
        <f t="shared" si="1"/>
        <v>31</v>
      </c>
      <c r="Q20" s="86">
        <v>11</v>
      </c>
      <c r="R20" s="78"/>
    </row>
    <row r="21" spans="1:18" ht="33.75" customHeight="1">
      <c r="A21" s="91">
        <v>12</v>
      </c>
      <c r="B21" s="255" t="s">
        <v>272</v>
      </c>
      <c r="C21" s="89"/>
      <c r="D21" s="253"/>
      <c r="E21" s="87"/>
      <c r="F21" s="179">
        <v>13</v>
      </c>
      <c r="G21" s="84"/>
      <c r="H21" s="84"/>
      <c r="I21" s="85"/>
      <c r="J21" s="179">
        <v>14</v>
      </c>
      <c r="K21" s="84">
        <v>5525</v>
      </c>
      <c r="L21" s="84">
        <v>0</v>
      </c>
      <c r="M21" s="85">
        <v>5525</v>
      </c>
      <c r="N21" s="88">
        <v>4</v>
      </c>
      <c r="O21" s="96">
        <f t="shared" si="0"/>
        <v>5525</v>
      </c>
      <c r="P21" s="84">
        <f t="shared" si="1"/>
        <v>31</v>
      </c>
      <c r="Q21" s="86">
        <v>12</v>
      </c>
      <c r="R21" s="78"/>
    </row>
    <row r="22" spans="1:18" ht="33.75" customHeight="1">
      <c r="A22" s="91">
        <v>13</v>
      </c>
      <c r="B22" s="255" t="s">
        <v>210</v>
      </c>
      <c r="C22" s="89">
        <v>0</v>
      </c>
      <c r="D22" s="253">
        <v>0</v>
      </c>
      <c r="E22" s="87">
        <v>0</v>
      </c>
      <c r="F22" s="88">
        <v>10</v>
      </c>
      <c r="G22" s="84">
        <v>1525</v>
      </c>
      <c r="H22" s="84"/>
      <c r="I22" s="85">
        <v>1525</v>
      </c>
      <c r="J22" s="90">
        <v>13</v>
      </c>
      <c r="K22" s="84">
        <v>2800</v>
      </c>
      <c r="L22" s="84">
        <v>0</v>
      </c>
      <c r="M22" s="85">
        <v>2800</v>
      </c>
      <c r="N22" s="179">
        <v>11</v>
      </c>
      <c r="O22" s="96">
        <f t="shared" si="0"/>
        <v>4325</v>
      </c>
      <c r="P22" s="84">
        <f t="shared" si="1"/>
        <v>34</v>
      </c>
      <c r="Q22" s="88">
        <v>13</v>
      </c>
      <c r="R22" s="78"/>
    </row>
    <row r="23" spans="1:18" ht="33.75" customHeight="1">
      <c r="A23" s="91">
        <v>14</v>
      </c>
      <c r="B23" s="196" t="s">
        <v>153</v>
      </c>
      <c r="C23" s="89">
        <v>30</v>
      </c>
      <c r="D23" s="84"/>
      <c r="E23" s="87">
        <v>30</v>
      </c>
      <c r="F23" s="179">
        <v>6</v>
      </c>
      <c r="G23" s="84"/>
      <c r="H23" s="84"/>
      <c r="I23" s="85"/>
      <c r="J23" s="179">
        <v>14</v>
      </c>
      <c r="K23" s="84"/>
      <c r="L23" s="87"/>
      <c r="M23" s="85"/>
      <c r="N23" s="179">
        <v>14</v>
      </c>
      <c r="O23" s="96">
        <f t="shared" si="0"/>
        <v>30</v>
      </c>
      <c r="P23" s="84">
        <f t="shared" si="1"/>
        <v>34</v>
      </c>
      <c r="Q23" s="86">
        <v>14</v>
      </c>
      <c r="R23" s="78"/>
    </row>
    <row r="24" spans="1:18" ht="33.75" customHeight="1">
      <c r="A24" s="91">
        <v>15</v>
      </c>
      <c r="B24" s="257" t="s">
        <v>271</v>
      </c>
      <c r="C24" s="83"/>
      <c r="D24" s="84"/>
      <c r="E24" s="87"/>
      <c r="F24" s="179">
        <v>13</v>
      </c>
      <c r="G24" s="84"/>
      <c r="H24" s="84"/>
      <c r="I24" s="85"/>
      <c r="J24" s="179">
        <v>14</v>
      </c>
      <c r="K24" s="84">
        <v>4500</v>
      </c>
      <c r="L24" s="87">
        <v>0</v>
      </c>
      <c r="M24" s="85">
        <v>4500</v>
      </c>
      <c r="N24" s="90">
        <v>8</v>
      </c>
      <c r="O24" s="96">
        <f t="shared" si="0"/>
        <v>4500</v>
      </c>
      <c r="P24" s="84">
        <f t="shared" si="1"/>
        <v>35</v>
      </c>
      <c r="Q24" s="86">
        <v>15</v>
      </c>
      <c r="R24" s="78"/>
    </row>
    <row r="25" spans="1:26" ht="33.75" customHeight="1">
      <c r="A25" s="91">
        <v>16</v>
      </c>
      <c r="B25" s="257" t="s">
        <v>236</v>
      </c>
      <c r="C25" s="83"/>
      <c r="D25" s="87"/>
      <c r="E25" s="87"/>
      <c r="F25" s="179">
        <v>13</v>
      </c>
      <c r="G25" s="84">
        <v>3060</v>
      </c>
      <c r="H25" s="87"/>
      <c r="I25" s="85">
        <v>3060</v>
      </c>
      <c r="J25" s="180">
        <v>9</v>
      </c>
      <c r="K25" s="84"/>
      <c r="L25" s="87"/>
      <c r="M25" s="85"/>
      <c r="N25" s="179">
        <v>14</v>
      </c>
      <c r="O25" s="96">
        <f t="shared" si="0"/>
        <v>3060</v>
      </c>
      <c r="P25" s="84">
        <f t="shared" si="1"/>
        <v>36</v>
      </c>
      <c r="Q25" s="88">
        <v>16</v>
      </c>
      <c r="R25" s="78"/>
      <c r="Z25" s="82"/>
    </row>
    <row r="26" spans="1:26" ht="33.75" customHeight="1">
      <c r="A26" s="91">
        <v>17</v>
      </c>
      <c r="B26" s="196" t="s">
        <v>152</v>
      </c>
      <c r="C26" s="83">
        <v>0</v>
      </c>
      <c r="D26" s="87">
        <v>0</v>
      </c>
      <c r="E26" s="87">
        <v>0</v>
      </c>
      <c r="F26" s="179">
        <v>10</v>
      </c>
      <c r="G26" s="84"/>
      <c r="H26" s="84"/>
      <c r="I26" s="85"/>
      <c r="J26" s="179">
        <v>14</v>
      </c>
      <c r="K26" s="84">
        <v>890</v>
      </c>
      <c r="L26" s="87">
        <v>0</v>
      </c>
      <c r="M26" s="85">
        <v>890</v>
      </c>
      <c r="N26" s="90">
        <v>12</v>
      </c>
      <c r="O26" s="96">
        <f t="shared" si="0"/>
        <v>890</v>
      </c>
      <c r="P26" s="84">
        <f t="shared" si="1"/>
        <v>36</v>
      </c>
      <c r="Q26" s="86">
        <v>17</v>
      </c>
      <c r="R26" s="78"/>
      <c r="Z26" s="82"/>
    </row>
    <row r="27" spans="1:26" ht="33.75" customHeight="1">
      <c r="A27" s="91">
        <v>18</v>
      </c>
      <c r="B27" s="197" t="s">
        <v>274</v>
      </c>
      <c r="C27" s="89"/>
      <c r="D27" s="87"/>
      <c r="E27" s="87"/>
      <c r="F27" s="179">
        <v>13</v>
      </c>
      <c r="G27" s="87"/>
      <c r="H27" s="87"/>
      <c r="I27" s="85"/>
      <c r="J27" s="179">
        <v>14</v>
      </c>
      <c r="K27" s="87">
        <v>730</v>
      </c>
      <c r="L27" s="87">
        <v>0</v>
      </c>
      <c r="M27" s="92">
        <v>730</v>
      </c>
      <c r="N27" s="90">
        <v>13</v>
      </c>
      <c r="O27" s="96">
        <f t="shared" si="0"/>
        <v>730</v>
      </c>
      <c r="P27" s="84">
        <f t="shared" si="1"/>
        <v>40</v>
      </c>
      <c r="Q27" s="88">
        <v>18</v>
      </c>
      <c r="R27" s="78"/>
      <c r="Z27" s="82"/>
    </row>
    <row r="28" spans="1:26" ht="33.75" customHeight="1">
      <c r="A28" s="91">
        <v>19</v>
      </c>
      <c r="B28" s="196" t="s">
        <v>213</v>
      </c>
      <c r="C28" s="83">
        <v>0</v>
      </c>
      <c r="D28" s="87">
        <v>0</v>
      </c>
      <c r="E28" s="87">
        <v>0</v>
      </c>
      <c r="F28" s="179">
        <v>10</v>
      </c>
      <c r="G28" s="84"/>
      <c r="H28" s="87"/>
      <c r="I28" s="85"/>
      <c r="J28" s="179">
        <v>14</v>
      </c>
      <c r="K28" s="84"/>
      <c r="L28" s="87"/>
      <c r="M28" s="85"/>
      <c r="N28" s="179">
        <v>14</v>
      </c>
      <c r="O28" s="96">
        <f t="shared" si="0"/>
        <v>0</v>
      </c>
      <c r="P28" s="84">
        <f t="shared" si="1"/>
        <v>38</v>
      </c>
      <c r="Q28" s="86" t="s">
        <v>254</v>
      </c>
      <c r="R28" s="78"/>
      <c r="Z28" s="82"/>
    </row>
    <row r="29" spans="1:18" ht="33.75" customHeight="1">
      <c r="A29" s="91">
        <v>20</v>
      </c>
      <c r="B29" s="257"/>
      <c r="C29" s="83"/>
      <c r="D29" s="84"/>
      <c r="E29" s="87"/>
      <c r="F29" s="179"/>
      <c r="G29" s="84"/>
      <c r="H29" s="84"/>
      <c r="I29" s="85"/>
      <c r="J29" s="179"/>
      <c r="K29" s="84"/>
      <c r="L29" s="87"/>
      <c r="M29" s="85"/>
      <c r="N29" s="90"/>
      <c r="O29" s="96">
        <f aca="true" t="shared" si="2" ref="O29:O34">E29+I29+M29</f>
        <v>0</v>
      </c>
      <c r="P29" s="84">
        <f aca="true" t="shared" si="3" ref="P29:P34">F29+J29+N29</f>
        <v>0</v>
      </c>
      <c r="Q29" s="88"/>
      <c r="R29" s="78"/>
    </row>
    <row r="30" spans="1:26" ht="33.75" customHeight="1">
      <c r="A30" s="91">
        <v>21</v>
      </c>
      <c r="B30" s="196"/>
      <c r="C30" s="83"/>
      <c r="D30" s="87"/>
      <c r="E30" s="87"/>
      <c r="F30" s="179"/>
      <c r="G30" s="84"/>
      <c r="H30" s="87"/>
      <c r="I30" s="85"/>
      <c r="J30" s="179"/>
      <c r="K30" s="84"/>
      <c r="L30" s="87"/>
      <c r="M30" s="85"/>
      <c r="N30" s="90"/>
      <c r="O30" s="96">
        <f t="shared" si="2"/>
        <v>0</v>
      </c>
      <c r="P30" s="84">
        <f t="shared" si="3"/>
        <v>0</v>
      </c>
      <c r="Q30" s="88"/>
      <c r="R30" s="78"/>
      <c r="Z30" s="82"/>
    </row>
    <row r="31" spans="1:26" ht="33.75" customHeight="1">
      <c r="A31" s="91">
        <v>22</v>
      </c>
      <c r="B31" s="196"/>
      <c r="C31" s="83"/>
      <c r="D31" s="87"/>
      <c r="E31" s="87"/>
      <c r="F31" s="179"/>
      <c r="G31" s="84"/>
      <c r="H31" s="84"/>
      <c r="I31" s="85"/>
      <c r="J31" s="179"/>
      <c r="K31" s="84"/>
      <c r="L31" s="87"/>
      <c r="M31" s="85"/>
      <c r="N31" s="90"/>
      <c r="O31" s="96">
        <f t="shared" si="2"/>
        <v>0</v>
      </c>
      <c r="P31" s="84">
        <f t="shared" si="3"/>
        <v>0</v>
      </c>
      <c r="Q31" s="86"/>
      <c r="R31" s="78"/>
      <c r="Z31" s="82"/>
    </row>
    <row r="32" spans="1:26" ht="33.75" customHeight="1">
      <c r="A32" s="91">
        <v>23</v>
      </c>
      <c r="B32" s="196"/>
      <c r="C32" s="83"/>
      <c r="D32" s="87"/>
      <c r="E32" s="87"/>
      <c r="F32" s="179"/>
      <c r="G32" s="84"/>
      <c r="H32" s="84"/>
      <c r="I32" s="85"/>
      <c r="J32" s="179"/>
      <c r="K32" s="84"/>
      <c r="L32" s="87"/>
      <c r="M32" s="85"/>
      <c r="N32" s="90"/>
      <c r="O32" s="96">
        <f t="shared" si="2"/>
        <v>0</v>
      </c>
      <c r="P32" s="84">
        <f t="shared" si="3"/>
        <v>0</v>
      </c>
      <c r="Q32" s="86"/>
      <c r="R32" s="78"/>
      <c r="Z32" s="82"/>
    </row>
    <row r="33" spans="1:26" ht="33.75" customHeight="1">
      <c r="A33" s="91">
        <v>24</v>
      </c>
      <c r="B33" s="196"/>
      <c r="C33" s="83"/>
      <c r="D33" s="87"/>
      <c r="E33" s="87"/>
      <c r="F33" s="179"/>
      <c r="G33" s="84"/>
      <c r="H33" s="87"/>
      <c r="I33" s="85"/>
      <c r="J33" s="179"/>
      <c r="K33" s="84"/>
      <c r="L33" s="87"/>
      <c r="M33" s="85"/>
      <c r="N33" s="90"/>
      <c r="O33" s="96">
        <f t="shared" si="2"/>
        <v>0</v>
      </c>
      <c r="P33" s="84">
        <f t="shared" si="3"/>
        <v>0</v>
      </c>
      <c r="Q33" s="86"/>
      <c r="R33" s="78"/>
      <c r="Z33" s="82"/>
    </row>
    <row r="34" spans="1:26" ht="33.75" customHeight="1">
      <c r="A34" s="91">
        <v>25</v>
      </c>
      <c r="B34" s="197"/>
      <c r="C34" s="89"/>
      <c r="D34" s="87"/>
      <c r="E34" s="87"/>
      <c r="F34" s="179"/>
      <c r="G34" s="87"/>
      <c r="H34" s="87"/>
      <c r="I34" s="85"/>
      <c r="J34" s="179"/>
      <c r="K34" s="87"/>
      <c r="L34" s="87"/>
      <c r="M34" s="92"/>
      <c r="N34" s="90"/>
      <c r="O34" s="96">
        <f t="shared" si="2"/>
        <v>0</v>
      </c>
      <c r="P34" s="84">
        <f t="shared" si="3"/>
        <v>0</v>
      </c>
      <c r="Q34" s="88"/>
      <c r="R34" s="78"/>
      <c r="Z34" s="82"/>
    </row>
    <row r="35" spans="1:17" ht="30" customHeight="1">
      <c r="A35" s="413" t="str">
        <f>A1</f>
        <v>23 czerwca 2018 r.</v>
      </c>
      <c r="B35" s="413"/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</row>
    <row r="36" spans="1:17" ht="30" customHeight="1">
      <c r="A36" s="411" t="s">
        <v>105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</row>
    <row r="37" spans="1:17" ht="28.5" customHeight="1">
      <c r="A37" s="410" t="str">
        <f>A3</f>
        <v>DO  MISTRZOSTW  KOŁA  PZW NR 5  WARSZAWA PRAGA-PÓŁNOC  2018 R.</v>
      </c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</row>
    <row r="38" spans="1:17" ht="15.75" customHeight="1">
      <c r="A38" s="412"/>
      <c r="B38" s="412"/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2"/>
      <c r="Q38" s="412"/>
    </row>
    <row r="39" spans="1:17" ht="28.5" customHeight="1">
      <c r="A39" s="410" t="s">
        <v>107</v>
      </c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</row>
    <row r="40" spans="1:17" ht="28.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130"/>
      <c r="P40" s="130"/>
      <c r="Q40" s="130"/>
    </row>
    <row r="41" spans="2:17" ht="12" customHeight="1" thickBo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1:17" ht="68.25" customHeight="1" thickBot="1">
      <c r="A42" s="409" t="s">
        <v>21</v>
      </c>
      <c r="B42" s="408" t="s">
        <v>58</v>
      </c>
      <c r="C42" s="407" t="str">
        <f>C8</f>
        <v>I EZS     24.III.2018 r.                       Kanał Żerański</v>
      </c>
      <c r="D42" s="407"/>
      <c r="E42" s="407"/>
      <c r="F42" s="407"/>
      <c r="G42" s="407" t="str">
        <f>G8</f>
        <v>II EZS     14.IV.2018 r.     Zalew Wykrot</v>
      </c>
      <c r="H42" s="407"/>
      <c r="I42" s="407"/>
      <c r="J42" s="407"/>
      <c r="K42" s="407" t="str">
        <f>K8</f>
        <v>III EZS    23.VI.2018 r. Szymonka</v>
      </c>
      <c r="L42" s="407"/>
      <c r="M42" s="407"/>
      <c r="N42" s="407"/>
      <c r="O42" s="407" t="s">
        <v>24</v>
      </c>
      <c r="P42" s="407"/>
      <c r="Q42" s="407"/>
    </row>
    <row r="43" spans="1:17" ht="203.25" customHeight="1" thickBot="1">
      <c r="A43" s="409"/>
      <c r="B43" s="408"/>
      <c r="C43" s="75" t="s">
        <v>109</v>
      </c>
      <c r="D43" s="75" t="s">
        <v>25</v>
      </c>
      <c r="E43" s="80" t="s">
        <v>55</v>
      </c>
      <c r="F43" s="81" t="s">
        <v>61</v>
      </c>
      <c r="G43" s="75" t="s">
        <v>109</v>
      </c>
      <c r="H43" s="75" t="s">
        <v>25</v>
      </c>
      <c r="I43" s="80" t="s">
        <v>55</v>
      </c>
      <c r="J43" s="81" t="s">
        <v>61</v>
      </c>
      <c r="K43" s="75" t="s">
        <v>109</v>
      </c>
      <c r="L43" s="75" t="s">
        <v>25</v>
      </c>
      <c r="M43" s="80" t="s">
        <v>55</v>
      </c>
      <c r="N43" s="81" t="s">
        <v>61</v>
      </c>
      <c r="O43" s="93" t="s">
        <v>74</v>
      </c>
      <c r="P43" s="94" t="s">
        <v>75</v>
      </c>
      <c r="Q43" s="95" t="s">
        <v>5</v>
      </c>
    </row>
    <row r="44" spans="1:18" ht="33.75" customHeight="1">
      <c r="A44" s="91" t="s">
        <v>26</v>
      </c>
      <c r="B44" s="194" t="s">
        <v>238</v>
      </c>
      <c r="C44" s="256"/>
      <c r="D44" s="253"/>
      <c r="E44" s="253"/>
      <c r="F44" s="179">
        <v>2</v>
      </c>
      <c r="G44" s="84">
        <v>5665</v>
      </c>
      <c r="H44" s="84">
        <v>0</v>
      </c>
      <c r="I44" s="85">
        <v>5665</v>
      </c>
      <c r="J44" s="86">
        <v>1</v>
      </c>
      <c r="K44" s="84">
        <v>6190</v>
      </c>
      <c r="L44" s="84">
        <v>0</v>
      </c>
      <c r="M44" s="85">
        <v>6190</v>
      </c>
      <c r="N44" s="343">
        <v>1</v>
      </c>
      <c r="O44" s="96">
        <f aca="true" t="shared" si="4" ref="O44:P46">E44+I44+M44</f>
        <v>11855</v>
      </c>
      <c r="P44" s="84">
        <f t="shared" si="4"/>
        <v>4</v>
      </c>
      <c r="Q44" s="86">
        <v>1</v>
      </c>
      <c r="R44" s="78"/>
    </row>
    <row r="45" spans="1:18" ht="33.75" customHeight="1">
      <c r="A45" s="91" t="s">
        <v>27</v>
      </c>
      <c r="B45" s="194" t="s">
        <v>157</v>
      </c>
      <c r="C45" s="342">
        <v>5</v>
      </c>
      <c r="D45" s="346"/>
      <c r="E45" s="344">
        <v>5</v>
      </c>
      <c r="F45" s="345">
        <v>1</v>
      </c>
      <c r="G45" s="84"/>
      <c r="H45" s="84"/>
      <c r="I45" s="87"/>
      <c r="J45" s="179">
        <v>3</v>
      </c>
      <c r="K45" s="84">
        <v>1985</v>
      </c>
      <c r="L45" s="84">
        <v>0</v>
      </c>
      <c r="M45" s="87">
        <v>1985</v>
      </c>
      <c r="N45" s="179">
        <v>2</v>
      </c>
      <c r="O45" s="96">
        <f t="shared" si="4"/>
        <v>1990</v>
      </c>
      <c r="P45" s="84">
        <f t="shared" si="4"/>
        <v>6</v>
      </c>
      <c r="Q45" s="88">
        <v>2</v>
      </c>
      <c r="R45" s="78"/>
    </row>
    <row r="46" spans="1:18" ht="33.75" customHeight="1">
      <c r="A46" s="91" t="s">
        <v>28</v>
      </c>
      <c r="B46" s="195" t="s">
        <v>239</v>
      </c>
      <c r="C46" s="83"/>
      <c r="D46" s="84"/>
      <c r="E46" s="87"/>
      <c r="F46" s="179">
        <v>2</v>
      </c>
      <c r="G46" s="84">
        <v>3235</v>
      </c>
      <c r="H46" s="84">
        <v>0</v>
      </c>
      <c r="I46" s="87">
        <v>3235</v>
      </c>
      <c r="J46" s="88">
        <v>2</v>
      </c>
      <c r="K46" s="84"/>
      <c r="L46" s="84"/>
      <c r="M46" s="87"/>
      <c r="N46" s="179">
        <v>3</v>
      </c>
      <c r="O46" s="96">
        <f t="shared" si="4"/>
        <v>3235</v>
      </c>
      <c r="P46" s="84">
        <f t="shared" si="4"/>
        <v>7</v>
      </c>
      <c r="Q46" s="88">
        <v>3</v>
      </c>
      <c r="R46" s="78"/>
    </row>
    <row r="47" spans="1:18" ht="33.75" customHeight="1">
      <c r="A47" s="91" t="s">
        <v>29</v>
      </c>
      <c r="B47" s="194"/>
      <c r="C47" s="89"/>
      <c r="D47" s="84"/>
      <c r="E47" s="87"/>
      <c r="F47" s="179"/>
      <c r="G47" s="84"/>
      <c r="H47" s="84"/>
      <c r="I47" s="87"/>
      <c r="J47" s="88"/>
      <c r="K47" s="84"/>
      <c r="L47" s="84"/>
      <c r="M47" s="87"/>
      <c r="N47" s="179"/>
      <c r="O47" s="96"/>
      <c r="P47" s="84"/>
      <c r="Q47" s="86"/>
      <c r="R47" s="78"/>
    </row>
    <row r="48" spans="1:18" ht="33.75" customHeight="1">
      <c r="A48" s="91" t="s">
        <v>30</v>
      </c>
      <c r="B48" s="194"/>
      <c r="C48" s="83"/>
      <c r="D48" s="84"/>
      <c r="E48" s="85"/>
      <c r="F48" s="90"/>
      <c r="G48" s="84"/>
      <c r="H48" s="84"/>
      <c r="I48" s="85"/>
      <c r="J48" s="90"/>
      <c r="K48" s="84"/>
      <c r="L48" s="84"/>
      <c r="M48" s="85"/>
      <c r="N48" s="90"/>
      <c r="O48" s="96"/>
      <c r="P48" s="84"/>
      <c r="Q48" s="88"/>
      <c r="R48" s="78"/>
    </row>
    <row r="49" spans="1:18" ht="33.75" customHeight="1">
      <c r="A49" s="91" t="s">
        <v>31</v>
      </c>
      <c r="B49" s="194"/>
      <c r="C49" s="83"/>
      <c r="D49" s="84"/>
      <c r="E49" s="85"/>
      <c r="F49" s="88"/>
      <c r="G49" s="84"/>
      <c r="H49" s="84"/>
      <c r="I49" s="85"/>
      <c r="J49" s="88"/>
      <c r="K49" s="84"/>
      <c r="L49" s="84"/>
      <c r="M49" s="85"/>
      <c r="N49" s="90"/>
      <c r="O49" s="96"/>
      <c r="P49" s="84"/>
      <c r="Q49" s="88"/>
      <c r="R49" s="78"/>
    </row>
    <row r="50" spans="1:18" ht="33.75" customHeight="1">
      <c r="A50" s="91" t="s">
        <v>32</v>
      </c>
      <c r="B50" s="194"/>
      <c r="C50" s="83"/>
      <c r="D50" s="84"/>
      <c r="E50" s="85"/>
      <c r="F50" s="88"/>
      <c r="G50" s="84"/>
      <c r="H50" s="84"/>
      <c r="I50" s="85"/>
      <c r="J50" s="88"/>
      <c r="K50" s="84"/>
      <c r="L50" s="84"/>
      <c r="M50" s="85"/>
      <c r="N50" s="88"/>
      <c r="O50" s="96"/>
      <c r="P50" s="84"/>
      <c r="Q50" s="86"/>
      <c r="R50" s="78"/>
    </row>
    <row r="51" spans="1:18" ht="33.75" customHeight="1">
      <c r="A51" s="91" t="s">
        <v>33</v>
      </c>
      <c r="B51" s="194"/>
      <c r="C51" s="83"/>
      <c r="D51" s="84"/>
      <c r="E51" s="85"/>
      <c r="F51" s="90"/>
      <c r="G51" s="84"/>
      <c r="H51" s="84"/>
      <c r="I51" s="85"/>
      <c r="J51" s="90"/>
      <c r="K51" s="84"/>
      <c r="L51" s="84"/>
      <c r="M51" s="85"/>
      <c r="N51" s="90"/>
      <c r="O51" s="96"/>
      <c r="P51" s="84"/>
      <c r="Q51" s="86"/>
      <c r="R51" s="78"/>
    </row>
    <row r="52" spans="1:18" ht="33.75" customHeight="1">
      <c r="A52" s="91" t="s">
        <v>34</v>
      </c>
      <c r="B52" s="194"/>
      <c r="C52" s="83"/>
      <c r="D52" s="84"/>
      <c r="E52" s="85"/>
      <c r="F52" s="88"/>
      <c r="G52" s="84"/>
      <c r="H52" s="84"/>
      <c r="I52" s="85"/>
      <c r="J52" s="88"/>
      <c r="K52" s="84"/>
      <c r="L52" s="84"/>
      <c r="M52" s="85"/>
      <c r="N52" s="88"/>
      <c r="O52" s="96"/>
      <c r="P52" s="84"/>
      <c r="Q52" s="88"/>
      <c r="R52" s="78"/>
    </row>
    <row r="53" spans="1:18" ht="33.75" customHeight="1">
      <c r="A53" s="91" t="s">
        <v>35</v>
      </c>
      <c r="B53" s="194"/>
      <c r="C53" s="83"/>
      <c r="D53" s="84"/>
      <c r="E53" s="85"/>
      <c r="F53" s="90"/>
      <c r="G53" s="84"/>
      <c r="H53" s="84"/>
      <c r="I53" s="85"/>
      <c r="J53" s="90"/>
      <c r="K53" s="84"/>
      <c r="L53" s="84"/>
      <c r="M53" s="85"/>
      <c r="N53" s="90"/>
      <c r="O53" s="96"/>
      <c r="P53" s="84"/>
      <c r="Q53" s="88"/>
      <c r="R53" s="78"/>
    </row>
    <row r="54" spans="1:18" ht="33.75" customHeight="1">
      <c r="A54" s="91" t="s">
        <v>36</v>
      </c>
      <c r="B54" s="194"/>
      <c r="C54" s="83"/>
      <c r="D54" s="84"/>
      <c r="E54" s="85"/>
      <c r="F54" s="88"/>
      <c r="G54" s="84"/>
      <c r="H54" s="84"/>
      <c r="I54" s="85"/>
      <c r="J54" s="88"/>
      <c r="K54" s="84"/>
      <c r="L54" s="84"/>
      <c r="M54" s="85"/>
      <c r="N54" s="88"/>
      <c r="O54" s="96"/>
      <c r="P54" s="84"/>
      <c r="Q54" s="86"/>
      <c r="R54" s="78"/>
    </row>
    <row r="55" spans="1:18" ht="33.75" customHeight="1">
      <c r="A55" s="91" t="s">
        <v>37</v>
      </c>
      <c r="B55" s="194"/>
      <c r="C55" s="83"/>
      <c r="D55" s="84"/>
      <c r="E55" s="85"/>
      <c r="F55" s="90"/>
      <c r="G55" s="84"/>
      <c r="H55" s="84"/>
      <c r="I55" s="85"/>
      <c r="J55" s="90"/>
      <c r="K55" s="84"/>
      <c r="L55" s="84"/>
      <c r="M55" s="85"/>
      <c r="N55" s="88"/>
      <c r="O55" s="96"/>
      <c r="P55" s="84"/>
      <c r="Q55" s="86"/>
      <c r="R55" s="78"/>
    </row>
    <row r="56" spans="1:18" ht="33.75" customHeight="1">
      <c r="A56" s="91" t="s">
        <v>38</v>
      </c>
      <c r="B56" s="194"/>
      <c r="C56" s="83"/>
      <c r="D56" s="84"/>
      <c r="E56" s="85"/>
      <c r="F56" s="88"/>
      <c r="G56" s="84"/>
      <c r="H56" s="84"/>
      <c r="I56" s="85"/>
      <c r="J56" s="88"/>
      <c r="K56" s="84"/>
      <c r="L56" s="84"/>
      <c r="M56" s="85"/>
      <c r="N56" s="88"/>
      <c r="O56" s="96"/>
      <c r="P56" s="84"/>
      <c r="Q56" s="88"/>
      <c r="R56" s="78"/>
    </row>
    <row r="57" spans="1:18" ht="33.75" customHeight="1">
      <c r="A57" s="91" t="s">
        <v>39</v>
      </c>
      <c r="B57" s="194"/>
      <c r="C57" s="83"/>
      <c r="D57" s="84"/>
      <c r="E57" s="85"/>
      <c r="F57" s="88"/>
      <c r="G57" s="84"/>
      <c r="H57" s="84"/>
      <c r="I57" s="85"/>
      <c r="J57" s="88"/>
      <c r="K57" s="84"/>
      <c r="L57" s="84"/>
      <c r="M57" s="85"/>
      <c r="N57" s="88"/>
      <c r="O57" s="96"/>
      <c r="P57" s="84"/>
      <c r="Q57" s="88"/>
      <c r="R57" s="78"/>
    </row>
    <row r="58" spans="1:18" ht="33.75" customHeight="1">
      <c r="A58" s="91" t="s">
        <v>40</v>
      </c>
      <c r="B58" s="196"/>
      <c r="C58" s="83"/>
      <c r="D58" s="87"/>
      <c r="E58" s="85"/>
      <c r="F58" s="90"/>
      <c r="G58" s="84"/>
      <c r="H58" s="87"/>
      <c r="I58" s="85"/>
      <c r="J58" s="90"/>
      <c r="K58" s="84"/>
      <c r="L58" s="87"/>
      <c r="M58" s="85"/>
      <c r="N58" s="90"/>
      <c r="O58" s="96"/>
      <c r="P58" s="84"/>
      <c r="Q58" s="86"/>
      <c r="R58" s="78"/>
    </row>
    <row r="59" spans="1:18" ht="33.75" customHeight="1">
      <c r="A59" s="91" t="s">
        <v>41</v>
      </c>
      <c r="B59" s="196"/>
      <c r="C59" s="83"/>
      <c r="D59" s="87"/>
      <c r="E59" s="85"/>
      <c r="F59" s="90"/>
      <c r="G59" s="84"/>
      <c r="H59" s="87"/>
      <c r="I59" s="85"/>
      <c r="J59" s="90"/>
      <c r="K59" s="84"/>
      <c r="L59" s="87"/>
      <c r="M59" s="85"/>
      <c r="N59" s="90"/>
      <c r="O59" s="96"/>
      <c r="P59" s="84"/>
      <c r="Q59" s="86"/>
      <c r="R59" s="78"/>
    </row>
    <row r="60" spans="1:18" ht="33.75" customHeight="1">
      <c r="A60" s="91" t="s">
        <v>42</v>
      </c>
      <c r="B60" s="196"/>
      <c r="C60" s="83"/>
      <c r="D60" s="87"/>
      <c r="E60" s="85"/>
      <c r="F60" s="90"/>
      <c r="G60" s="84"/>
      <c r="H60" s="87"/>
      <c r="I60" s="85"/>
      <c r="J60" s="90"/>
      <c r="K60" s="84"/>
      <c r="L60" s="87"/>
      <c r="M60" s="85"/>
      <c r="N60" s="90"/>
      <c r="O60" s="96"/>
      <c r="P60" s="84"/>
      <c r="Q60" s="88"/>
      <c r="R60" s="78"/>
    </row>
    <row r="61" spans="1:26" ht="33.75" customHeight="1">
      <c r="A61" s="91" t="s">
        <v>43</v>
      </c>
      <c r="B61" s="196"/>
      <c r="C61" s="83"/>
      <c r="D61" s="87"/>
      <c r="E61" s="85"/>
      <c r="F61" s="90"/>
      <c r="G61" s="84"/>
      <c r="H61" s="87"/>
      <c r="I61" s="85"/>
      <c r="J61" s="90"/>
      <c r="K61" s="84"/>
      <c r="L61" s="87"/>
      <c r="M61" s="85"/>
      <c r="N61" s="90"/>
      <c r="O61" s="96"/>
      <c r="P61" s="84"/>
      <c r="Q61" s="88"/>
      <c r="R61" s="78"/>
      <c r="Z61" s="82"/>
    </row>
    <row r="62" spans="1:26" ht="33.75" customHeight="1">
      <c r="A62" s="91" t="s">
        <v>44</v>
      </c>
      <c r="B62" s="196"/>
      <c r="C62" s="83"/>
      <c r="D62" s="87"/>
      <c r="E62" s="85"/>
      <c r="F62" s="90"/>
      <c r="G62" s="84"/>
      <c r="H62" s="87"/>
      <c r="I62" s="85"/>
      <c r="J62" s="90"/>
      <c r="K62" s="84"/>
      <c r="L62" s="87"/>
      <c r="M62" s="85"/>
      <c r="N62" s="90"/>
      <c r="O62" s="96"/>
      <c r="P62" s="84"/>
      <c r="Q62" s="86"/>
      <c r="R62" s="78"/>
      <c r="Z62" s="82"/>
    </row>
    <row r="63" spans="1:26" ht="33.75" customHeight="1">
      <c r="A63" s="91" t="s">
        <v>45</v>
      </c>
      <c r="B63" s="197"/>
      <c r="C63" s="89"/>
      <c r="D63" s="87"/>
      <c r="E63" s="92"/>
      <c r="F63" s="90"/>
      <c r="G63" s="87"/>
      <c r="H63" s="87"/>
      <c r="I63" s="92"/>
      <c r="J63" s="90"/>
      <c r="K63" s="87"/>
      <c r="L63" s="87"/>
      <c r="M63" s="92"/>
      <c r="N63" s="90"/>
      <c r="O63" s="131"/>
      <c r="P63" s="87"/>
      <c r="Q63" s="88"/>
      <c r="R63" s="78"/>
      <c r="Z63" s="82"/>
    </row>
  </sheetData>
  <sheetProtection/>
  <mergeCells count="22">
    <mergeCell ref="B8:B9"/>
    <mergeCell ref="G8:J8"/>
    <mergeCell ref="A36:Q36"/>
    <mergeCell ref="A38:Q38"/>
    <mergeCell ref="C42:F42"/>
    <mergeCell ref="A37:Q37"/>
    <mergeCell ref="A1:Q1"/>
    <mergeCell ref="A35:Q35"/>
    <mergeCell ref="A3:Q3"/>
    <mergeCell ref="A4:Q4"/>
    <mergeCell ref="A5:Q5"/>
    <mergeCell ref="A2:Q2"/>
    <mergeCell ref="G42:J42"/>
    <mergeCell ref="B42:B43"/>
    <mergeCell ref="O8:Q8"/>
    <mergeCell ref="C8:F8"/>
    <mergeCell ref="O42:Q42"/>
    <mergeCell ref="A42:A43"/>
    <mergeCell ref="A39:Q39"/>
    <mergeCell ref="K42:N42"/>
    <mergeCell ref="K8:N8"/>
    <mergeCell ref="A8:A9"/>
  </mergeCells>
  <printOptions horizontalCentered="1"/>
  <pageMargins left="0.25" right="0.25" top="0.75" bottom="0.75" header="0.3" footer="0.3"/>
  <pageSetup horizontalDpi="300" verticalDpi="300" orientation="landscape" paperSize="9" scale="40" r:id="rId3"/>
  <rowBreaks count="1" manualBreakCount="1">
    <brk id="34" max="16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7F986"/>
  </sheetPr>
  <dimension ref="A1:M74"/>
  <sheetViews>
    <sheetView showGridLines="0" view="pageBreakPreview" zoomScale="75" zoomScaleNormal="75" zoomScaleSheetLayoutView="75" zoomScalePageLayoutView="0" workbookViewId="0" topLeftCell="A1">
      <selection activeCell="I17" sqref="I17"/>
    </sheetView>
  </sheetViews>
  <sheetFormatPr defaultColWidth="9.00390625" defaultRowHeight="12.75"/>
  <cols>
    <col min="1" max="1" width="5.125" style="115" customWidth="1"/>
    <col min="2" max="2" width="42.125" style="115" customWidth="1"/>
    <col min="3" max="4" width="13.75390625" style="115" customWidth="1"/>
    <col min="5" max="5" width="12.75390625" style="115" customWidth="1"/>
    <col min="6" max="6" width="13.75390625" style="115" customWidth="1"/>
    <col min="7" max="7" width="12.75390625" style="115" customWidth="1"/>
    <col min="8" max="16384" width="9.125" style="115" customWidth="1"/>
  </cols>
  <sheetData>
    <row r="1" spans="1:7" ht="26.25" customHeight="1">
      <c r="A1" s="405" t="s">
        <v>230</v>
      </c>
      <c r="B1" s="405"/>
      <c r="C1" s="405"/>
      <c r="D1" s="405"/>
      <c r="E1" s="405"/>
      <c r="F1" s="405"/>
      <c r="G1" s="405"/>
    </row>
    <row r="2" spans="1:9" ht="18" customHeight="1">
      <c r="A2" s="403" t="s">
        <v>231</v>
      </c>
      <c r="B2" s="403"/>
      <c r="C2" s="403"/>
      <c r="D2" s="403"/>
      <c r="E2" s="403"/>
      <c r="F2" s="403"/>
      <c r="G2" s="403"/>
      <c r="H2" s="116"/>
      <c r="I2" s="116"/>
    </row>
    <row r="3" spans="1:8" ht="18" customHeight="1">
      <c r="A3" s="403" t="s">
        <v>70</v>
      </c>
      <c r="B3" s="403"/>
      <c r="C3" s="403"/>
      <c r="D3" s="403"/>
      <c r="E3" s="403"/>
      <c r="F3" s="403"/>
      <c r="G3" s="403"/>
      <c r="H3" s="116"/>
    </row>
    <row r="4" spans="1:9" ht="18" customHeight="1">
      <c r="A4" s="403" t="s">
        <v>46</v>
      </c>
      <c r="B4" s="403"/>
      <c r="C4" s="403"/>
      <c r="D4" s="403"/>
      <c r="E4" s="403"/>
      <c r="F4" s="403"/>
      <c r="G4" s="403"/>
      <c r="H4" s="116"/>
      <c r="I4" s="116"/>
    </row>
    <row r="5" spans="1:9" ht="20.25" customHeight="1">
      <c r="A5" s="403" t="s">
        <v>69</v>
      </c>
      <c r="B5" s="403"/>
      <c r="C5" s="403"/>
      <c r="D5" s="403"/>
      <c r="E5" s="403"/>
      <c r="F5" s="403"/>
      <c r="G5" s="403"/>
      <c r="H5" s="116"/>
      <c r="I5" s="116"/>
    </row>
    <row r="6" spans="1:9" ht="46.5" customHeight="1" thickBot="1">
      <c r="A6" s="414" t="s">
        <v>59</v>
      </c>
      <c r="B6" s="414"/>
      <c r="C6" s="414"/>
      <c r="D6" s="414"/>
      <c r="E6" s="414"/>
      <c r="F6" s="414"/>
      <c r="G6" s="414"/>
      <c r="H6" s="116"/>
      <c r="I6" s="116"/>
    </row>
    <row r="7" spans="1:8" s="126" customFormat="1" ht="48" customHeight="1" thickBot="1">
      <c r="A7" s="120" t="s">
        <v>21</v>
      </c>
      <c r="B7" s="121" t="s">
        <v>57</v>
      </c>
      <c r="C7" s="122" t="s">
        <v>47</v>
      </c>
      <c r="D7" s="122" t="s">
        <v>93</v>
      </c>
      <c r="E7" s="122" t="s">
        <v>25</v>
      </c>
      <c r="F7" s="123" t="s">
        <v>49</v>
      </c>
      <c r="G7" s="124" t="s">
        <v>5</v>
      </c>
      <c r="H7" s="125"/>
    </row>
    <row r="8" spans="1:8" ht="25.5" customHeight="1">
      <c r="A8" s="135">
        <v>1</v>
      </c>
      <c r="B8" s="141" t="s">
        <v>280</v>
      </c>
      <c r="C8" s="137">
        <v>9</v>
      </c>
      <c r="D8" s="136">
        <v>3270</v>
      </c>
      <c r="E8" s="137"/>
      <c r="F8" s="136">
        <f aca="true" t="shared" si="0" ref="F8:F17">D8</f>
        <v>3270</v>
      </c>
      <c r="G8" s="138">
        <v>1</v>
      </c>
      <c r="H8" s="117"/>
    </row>
    <row r="9" spans="1:8" ht="25.5" customHeight="1">
      <c r="A9" s="139">
        <v>2</v>
      </c>
      <c r="B9" s="141" t="s">
        <v>235</v>
      </c>
      <c r="C9" s="137">
        <v>7</v>
      </c>
      <c r="D9" s="137">
        <v>2675</v>
      </c>
      <c r="E9" s="137"/>
      <c r="F9" s="136">
        <f t="shared" si="0"/>
        <v>2675</v>
      </c>
      <c r="G9" s="140">
        <v>2</v>
      </c>
      <c r="H9" s="117"/>
    </row>
    <row r="10" spans="1:8" ht="25.5" customHeight="1">
      <c r="A10" s="139">
        <v>3</v>
      </c>
      <c r="B10" s="134" t="s">
        <v>128</v>
      </c>
      <c r="C10" s="137">
        <v>3</v>
      </c>
      <c r="D10" s="136">
        <v>2470</v>
      </c>
      <c r="E10" s="137"/>
      <c r="F10" s="136">
        <f t="shared" si="0"/>
        <v>2470</v>
      </c>
      <c r="G10" s="140">
        <v>3</v>
      </c>
      <c r="H10" s="117"/>
    </row>
    <row r="11" spans="1:8" ht="25.5" customHeight="1">
      <c r="A11" s="139">
        <v>4</v>
      </c>
      <c r="B11" s="134" t="s">
        <v>232</v>
      </c>
      <c r="C11" s="137">
        <v>5</v>
      </c>
      <c r="D11" s="136">
        <v>1890</v>
      </c>
      <c r="E11" s="137"/>
      <c r="F11" s="136">
        <f t="shared" si="0"/>
        <v>1890</v>
      </c>
      <c r="G11" s="140">
        <v>4</v>
      </c>
      <c r="H11" s="117"/>
    </row>
    <row r="12" spans="1:8" ht="25.5" customHeight="1">
      <c r="A12" s="139">
        <v>5</v>
      </c>
      <c r="B12" s="134" t="s">
        <v>155</v>
      </c>
      <c r="C12" s="137">
        <v>10</v>
      </c>
      <c r="D12" s="136">
        <v>1725</v>
      </c>
      <c r="E12" s="137"/>
      <c r="F12" s="136">
        <f t="shared" si="0"/>
        <v>1725</v>
      </c>
      <c r="G12" s="140">
        <v>5</v>
      </c>
      <c r="H12" s="117"/>
    </row>
    <row r="13" spans="1:8" ht="25.5" customHeight="1">
      <c r="A13" s="139">
        <v>6</v>
      </c>
      <c r="B13" s="134" t="s">
        <v>125</v>
      </c>
      <c r="C13" s="137">
        <v>2</v>
      </c>
      <c r="D13" s="136">
        <v>1100</v>
      </c>
      <c r="E13" s="137"/>
      <c r="F13" s="136">
        <f t="shared" si="0"/>
        <v>1100</v>
      </c>
      <c r="G13" s="140">
        <v>6</v>
      </c>
      <c r="H13" s="117"/>
    </row>
    <row r="14" spans="1:13" ht="25.5" customHeight="1">
      <c r="A14" s="139">
        <v>7</v>
      </c>
      <c r="B14" s="134" t="s">
        <v>126</v>
      </c>
      <c r="C14" s="137">
        <v>8</v>
      </c>
      <c r="D14" s="136">
        <v>1005</v>
      </c>
      <c r="E14" s="137"/>
      <c r="F14" s="136">
        <f t="shared" si="0"/>
        <v>1005</v>
      </c>
      <c r="G14" s="140">
        <v>7</v>
      </c>
      <c r="H14" s="117"/>
      <c r="M14" s="118"/>
    </row>
    <row r="15" spans="1:8" ht="25.5" customHeight="1">
      <c r="A15" s="139">
        <v>8</v>
      </c>
      <c r="B15" s="134" t="s">
        <v>127</v>
      </c>
      <c r="C15" s="137">
        <v>6</v>
      </c>
      <c r="D15" s="136">
        <v>955</v>
      </c>
      <c r="E15" s="137"/>
      <c r="F15" s="136">
        <f t="shared" si="0"/>
        <v>955</v>
      </c>
      <c r="G15" s="140">
        <v>8</v>
      </c>
      <c r="H15" s="117"/>
    </row>
    <row r="16" spans="1:8" ht="25.5" customHeight="1">
      <c r="A16" s="139">
        <v>9</v>
      </c>
      <c r="B16" s="134" t="s">
        <v>279</v>
      </c>
      <c r="C16" s="137">
        <v>4</v>
      </c>
      <c r="D16" s="136">
        <v>530</v>
      </c>
      <c r="E16" s="137"/>
      <c r="F16" s="136">
        <f t="shared" si="0"/>
        <v>530</v>
      </c>
      <c r="G16" s="140">
        <v>9</v>
      </c>
      <c r="H16" s="117"/>
    </row>
    <row r="17" spans="1:8" ht="25.5" customHeight="1">
      <c r="A17" s="139">
        <v>10</v>
      </c>
      <c r="B17" s="134" t="s">
        <v>210</v>
      </c>
      <c r="C17" s="137">
        <v>1</v>
      </c>
      <c r="D17" s="136">
        <v>0</v>
      </c>
      <c r="E17" s="137"/>
      <c r="F17" s="136">
        <f t="shared" si="0"/>
        <v>0</v>
      </c>
      <c r="G17" s="140">
        <v>10</v>
      </c>
      <c r="H17" s="117"/>
    </row>
    <row r="18" spans="1:8" ht="25.5" customHeight="1">
      <c r="A18" s="135">
        <v>11</v>
      </c>
      <c r="B18" s="134"/>
      <c r="C18" s="137"/>
      <c r="D18" s="136"/>
      <c r="E18" s="137"/>
      <c r="F18" s="136"/>
      <c r="G18" s="140"/>
      <c r="H18" s="117"/>
    </row>
    <row r="19" spans="1:8" ht="25.5" customHeight="1">
      <c r="A19" s="139">
        <v>12</v>
      </c>
      <c r="B19" s="134"/>
      <c r="C19" s="137"/>
      <c r="D19" s="136"/>
      <c r="E19" s="137"/>
      <c r="F19" s="136"/>
      <c r="G19" s="140"/>
      <c r="H19" s="117"/>
    </row>
    <row r="20" spans="1:8" ht="25.5" customHeight="1">
      <c r="A20" s="139">
        <v>13</v>
      </c>
      <c r="B20" s="134"/>
      <c r="C20" s="137"/>
      <c r="D20" s="136"/>
      <c r="E20" s="137"/>
      <c r="F20" s="136"/>
      <c r="G20" s="138"/>
      <c r="H20" s="117"/>
    </row>
    <row r="21" spans="1:8" ht="25.5" customHeight="1">
      <c r="A21" s="139">
        <v>14</v>
      </c>
      <c r="B21" s="134"/>
      <c r="C21" s="137"/>
      <c r="D21" s="136"/>
      <c r="E21" s="137"/>
      <c r="F21" s="136"/>
      <c r="G21" s="140"/>
      <c r="H21" s="117"/>
    </row>
    <row r="22" spans="1:8" ht="25.5" customHeight="1">
      <c r="A22" s="139">
        <v>15</v>
      </c>
      <c r="B22" s="134"/>
      <c r="C22" s="137"/>
      <c r="D22" s="136"/>
      <c r="E22" s="137"/>
      <c r="F22" s="136"/>
      <c r="G22" s="140"/>
      <c r="H22" s="117"/>
    </row>
    <row r="23" spans="1:8" ht="25.5" customHeight="1">
      <c r="A23" s="139">
        <v>16</v>
      </c>
      <c r="B23" s="134"/>
      <c r="C23" s="137"/>
      <c r="D23" s="136"/>
      <c r="E23" s="137"/>
      <c r="F23" s="136"/>
      <c r="G23" s="138"/>
      <c r="H23" s="117"/>
    </row>
    <row r="24" spans="1:8" ht="25.5" customHeight="1">
      <c r="A24" s="139">
        <v>17</v>
      </c>
      <c r="B24" s="134"/>
      <c r="C24" s="137"/>
      <c r="D24" s="136"/>
      <c r="E24" s="137"/>
      <c r="F24" s="136"/>
      <c r="G24" s="138"/>
      <c r="H24" s="117"/>
    </row>
    <row r="25" spans="1:8" ht="25.5" customHeight="1">
      <c r="A25" s="139">
        <v>18</v>
      </c>
      <c r="B25" s="134"/>
      <c r="C25" s="145"/>
      <c r="D25" s="136"/>
      <c r="E25" s="147"/>
      <c r="F25" s="136"/>
      <c r="G25" s="138"/>
      <c r="H25" s="117"/>
    </row>
    <row r="26" spans="1:8" ht="25.5" customHeight="1">
      <c r="A26" s="139">
        <v>19</v>
      </c>
      <c r="B26" s="134"/>
      <c r="C26" s="145"/>
      <c r="D26" s="136"/>
      <c r="E26" s="136"/>
      <c r="F26" s="136"/>
      <c r="G26" s="138"/>
      <c r="H26" s="117"/>
    </row>
    <row r="27" spans="1:8" ht="25.5" customHeight="1">
      <c r="A27" s="139">
        <v>20</v>
      </c>
      <c r="B27" s="134"/>
      <c r="C27" s="146"/>
      <c r="D27" s="137"/>
      <c r="E27" s="137"/>
      <c r="F27" s="136"/>
      <c r="G27" s="138"/>
      <c r="H27" s="119"/>
    </row>
    <row r="28" spans="1:8" ht="25.5" customHeight="1">
      <c r="A28" s="135">
        <v>21</v>
      </c>
      <c r="B28" s="134"/>
      <c r="C28" s="145"/>
      <c r="D28" s="136"/>
      <c r="E28" s="136"/>
      <c r="F28" s="136"/>
      <c r="G28" s="138"/>
      <c r="H28" s="119"/>
    </row>
    <row r="29" spans="1:8" ht="25.5" customHeight="1">
      <c r="A29" s="139">
        <v>22</v>
      </c>
      <c r="B29" s="134"/>
      <c r="C29" s="145"/>
      <c r="D29" s="136"/>
      <c r="E29" s="136"/>
      <c r="F29" s="136"/>
      <c r="G29" s="138"/>
      <c r="H29" s="119"/>
    </row>
    <row r="30" spans="1:8" ht="25.5" customHeight="1">
      <c r="A30" s="139">
        <v>23</v>
      </c>
      <c r="B30" s="141"/>
      <c r="C30" s="145"/>
      <c r="D30" s="136"/>
      <c r="E30" s="136"/>
      <c r="F30" s="136"/>
      <c r="G30" s="138"/>
      <c r="H30" s="119"/>
    </row>
    <row r="31" spans="1:8" ht="25.5" customHeight="1">
      <c r="A31" s="139">
        <v>24</v>
      </c>
      <c r="B31" s="134"/>
      <c r="C31" s="145"/>
      <c r="D31" s="136"/>
      <c r="E31" s="136"/>
      <c r="F31" s="136"/>
      <c r="G31" s="138"/>
      <c r="H31" s="119"/>
    </row>
    <row r="32" spans="1:8" ht="25.5" customHeight="1">
      <c r="A32" s="139">
        <v>25</v>
      </c>
      <c r="B32" s="134"/>
      <c r="C32" s="145"/>
      <c r="D32" s="136"/>
      <c r="E32" s="137"/>
      <c r="F32" s="137"/>
      <c r="G32" s="138"/>
      <c r="H32" s="119"/>
    </row>
    <row r="33" spans="1:8" ht="25.5" customHeight="1">
      <c r="A33" s="139">
        <v>26</v>
      </c>
      <c r="B33" s="134"/>
      <c r="C33" s="145"/>
      <c r="D33" s="136"/>
      <c r="E33" s="137"/>
      <c r="F33" s="137"/>
      <c r="G33" s="140"/>
      <c r="H33" s="119"/>
    </row>
    <row r="34" spans="1:8" ht="25.5" customHeight="1">
      <c r="A34" s="135">
        <v>27</v>
      </c>
      <c r="B34" s="134"/>
      <c r="C34" s="145"/>
      <c r="D34" s="136"/>
      <c r="E34" s="137"/>
      <c r="F34" s="137"/>
      <c r="G34" s="140"/>
      <c r="H34" s="119"/>
    </row>
    <row r="35" spans="1:8" ht="25.5" customHeight="1">
      <c r="A35" s="139">
        <v>28</v>
      </c>
      <c r="B35" s="134"/>
      <c r="C35" s="145"/>
      <c r="D35" s="136"/>
      <c r="E35" s="137"/>
      <c r="F35" s="137"/>
      <c r="G35" s="140"/>
      <c r="H35" s="119"/>
    </row>
    <row r="36" spans="1:8" ht="25.5" customHeight="1">
      <c r="A36" s="139">
        <v>29</v>
      </c>
      <c r="B36" s="134"/>
      <c r="C36" s="145"/>
      <c r="D36" s="136"/>
      <c r="E36" s="137"/>
      <c r="F36" s="137"/>
      <c r="G36" s="140"/>
      <c r="H36" s="119"/>
    </row>
    <row r="37" spans="1:8" ht="25.5" customHeight="1">
      <c r="A37" s="139">
        <v>30</v>
      </c>
      <c r="B37" s="141"/>
      <c r="C37" s="145"/>
      <c r="D37" s="136"/>
      <c r="E37" s="137"/>
      <c r="F37" s="137"/>
      <c r="G37" s="140"/>
      <c r="H37" s="119"/>
    </row>
    <row r="38" spans="1:7" ht="26.25" customHeight="1">
      <c r="A38" s="405" t="str">
        <f>A1</f>
        <v>Aleksandrów 15-09-2018 r.</v>
      </c>
      <c r="B38" s="405"/>
      <c r="C38" s="405"/>
      <c r="D38" s="405"/>
      <c r="E38" s="405"/>
      <c r="F38" s="405"/>
      <c r="G38" s="405"/>
    </row>
    <row r="39" spans="1:9" ht="18" customHeight="1">
      <c r="A39" s="403" t="str">
        <f>A2</f>
        <v>Puchar Prezesa Koła nr 5</v>
      </c>
      <c r="B39" s="403"/>
      <c r="C39" s="403"/>
      <c r="D39" s="403"/>
      <c r="E39" s="403"/>
      <c r="F39" s="403"/>
      <c r="G39" s="403"/>
      <c r="H39" s="116"/>
      <c r="I39" s="116"/>
    </row>
    <row r="40" spans="1:9" ht="18" customHeight="1">
      <c r="A40" s="403" t="s">
        <v>70</v>
      </c>
      <c r="B40" s="403"/>
      <c r="C40" s="403"/>
      <c r="D40" s="403"/>
      <c r="E40" s="403"/>
      <c r="F40" s="403"/>
      <c r="G40" s="403"/>
      <c r="H40" s="116"/>
      <c r="I40" s="116"/>
    </row>
    <row r="41" spans="1:9" ht="18" customHeight="1">
      <c r="A41" s="403" t="s">
        <v>46</v>
      </c>
      <c r="B41" s="403"/>
      <c r="C41" s="403"/>
      <c r="D41" s="403"/>
      <c r="E41" s="403"/>
      <c r="F41" s="403"/>
      <c r="G41" s="403"/>
      <c r="H41" s="116"/>
      <c r="I41" s="116"/>
    </row>
    <row r="42" spans="1:9" ht="20.25" customHeight="1">
      <c r="A42" s="403" t="s">
        <v>69</v>
      </c>
      <c r="B42" s="403"/>
      <c r="C42" s="403"/>
      <c r="D42" s="403"/>
      <c r="E42" s="403"/>
      <c r="F42" s="403"/>
      <c r="G42" s="403"/>
      <c r="H42" s="116"/>
      <c r="I42" s="116"/>
    </row>
    <row r="43" spans="1:9" ht="46.5" customHeight="1" thickBot="1">
      <c r="A43" s="414" t="s">
        <v>101</v>
      </c>
      <c r="B43" s="414"/>
      <c r="C43" s="414"/>
      <c r="D43" s="414"/>
      <c r="E43" s="414"/>
      <c r="F43" s="414"/>
      <c r="G43" s="414"/>
      <c r="H43" s="116"/>
      <c r="I43" s="116"/>
    </row>
    <row r="44" spans="1:8" s="126" customFormat="1" ht="48" customHeight="1" thickBot="1">
      <c r="A44" s="120" t="s">
        <v>21</v>
      </c>
      <c r="B44" s="121" t="s">
        <v>57</v>
      </c>
      <c r="C44" s="122" t="s">
        <v>47</v>
      </c>
      <c r="D44" s="122" t="s">
        <v>93</v>
      </c>
      <c r="E44" s="122" t="s">
        <v>25</v>
      </c>
      <c r="F44" s="123" t="s">
        <v>49</v>
      </c>
      <c r="G44" s="124" t="s">
        <v>5</v>
      </c>
      <c r="H44" s="125"/>
    </row>
    <row r="45" spans="1:8" ht="25.5" customHeight="1">
      <c r="A45" s="135">
        <v>1</v>
      </c>
      <c r="B45" s="134" t="s">
        <v>157</v>
      </c>
      <c r="C45" s="137">
        <v>1</v>
      </c>
      <c r="D45" s="136">
        <v>250</v>
      </c>
      <c r="E45" s="137"/>
      <c r="F45" s="136">
        <f>D45</f>
        <v>250</v>
      </c>
      <c r="G45" s="138">
        <v>1</v>
      </c>
      <c r="H45" s="117"/>
    </row>
    <row r="46" spans="1:8" ht="25.5" customHeight="1">
      <c r="A46" s="139">
        <v>2</v>
      </c>
      <c r="B46" s="134"/>
      <c r="C46" s="137"/>
      <c r="D46" s="137"/>
      <c r="E46" s="137"/>
      <c r="F46" s="136"/>
      <c r="G46" s="140"/>
      <c r="H46" s="117"/>
    </row>
    <row r="47" spans="1:8" ht="25.5" customHeight="1">
      <c r="A47" s="139">
        <v>3</v>
      </c>
      <c r="B47" s="134"/>
      <c r="C47" s="137"/>
      <c r="D47" s="136"/>
      <c r="E47" s="137"/>
      <c r="F47" s="136"/>
      <c r="G47" s="140"/>
      <c r="H47" s="117"/>
    </row>
    <row r="48" spans="1:8" ht="25.5" customHeight="1">
      <c r="A48" s="139">
        <v>4</v>
      </c>
      <c r="B48" s="134"/>
      <c r="C48" s="137"/>
      <c r="D48" s="136"/>
      <c r="E48" s="137"/>
      <c r="F48" s="136"/>
      <c r="G48" s="138"/>
      <c r="H48" s="117"/>
    </row>
    <row r="49" spans="1:8" ht="25.5" customHeight="1">
      <c r="A49" s="139">
        <v>5</v>
      </c>
      <c r="B49" s="134"/>
      <c r="C49" s="137"/>
      <c r="D49" s="136"/>
      <c r="E49" s="137"/>
      <c r="F49" s="136"/>
      <c r="G49" s="140"/>
      <c r="H49" s="117"/>
    </row>
    <row r="50" spans="1:8" ht="25.5" customHeight="1">
      <c r="A50" s="139">
        <v>6</v>
      </c>
      <c r="B50" s="134"/>
      <c r="C50" s="137"/>
      <c r="D50" s="136"/>
      <c r="E50" s="137"/>
      <c r="F50" s="136"/>
      <c r="G50" s="140"/>
      <c r="H50" s="117"/>
    </row>
    <row r="51" spans="1:13" ht="25.5" customHeight="1">
      <c r="A51" s="139">
        <v>7</v>
      </c>
      <c r="B51" s="134"/>
      <c r="C51" s="137"/>
      <c r="D51" s="136"/>
      <c r="E51" s="137"/>
      <c r="F51" s="136"/>
      <c r="G51" s="138"/>
      <c r="H51" s="117"/>
      <c r="M51" s="118"/>
    </row>
    <row r="52" spans="1:8" ht="25.5" customHeight="1">
      <c r="A52" s="139">
        <v>8</v>
      </c>
      <c r="B52" s="141"/>
      <c r="C52" s="137"/>
      <c r="D52" s="136"/>
      <c r="E52" s="137"/>
      <c r="F52" s="136"/>
      <c r="G52" s="140"/>
      <c r="H52" s="117"/>
    </row>
    <row r="53" spans="1:8" ht="25.5" customHeight="1">
      <c r="A53" s="139">
        <v>9</v>
      </c>
      <c r="B53" s="134"/>
      <c r="C53" s="137"/>
      <c r="D53" s="136"/>
      <c r="E53" s="137"/>
      <c r="F53" s="136"/>
      <c r="G53" s="140"/>
      <c r="H53" s="117"/>
    </row>
    <row r="54" spans="1:8" ht="25.5" customHeight="1">
      <c r="A54" s="139">
        <v>10</v>
      </c>
      <c r="B54" s="141"/>
      <c r="C54" s="137"/>
      <c r="D54" s="136"/>
      <c r="E54" s="137"/>
      <c r="F54" s="136"/>
      <c r="G54" s="138"/>
      <c r="H54" s="117"/>
    </row>
    <row r="55" spans="1:8" ht="25.5" customHeight="1">
      <c r="A55" s="135">
        <v>11</v>
      </c>
      <c r="B55" s="134"/>
      <c r="C55" s="137"/>
      <c r="D55" s="136"/>
      <c r="E55" s="137"/>
      <c r="F55" s="136"/>
      <c r="G55" s="140"/>
      <c r="H55" s="117"/>
    </row>
    <row r="56" spans="1:8" ht="25.5" customHeight="1">
      <c r="A56" s="139">
        <v>12</v>
      </c>
      <c r="B56" s="134"/>
      <c r="C56" s="137"/>
      <c r="D56" s="136"/>
      <c r="E56" s="137"/>
      <c r="F56" s="136"/>
      <c r="G56" s="140"/>
      <c r="H56" s="117"/>
    </row>
    <row r="57" spans="1:8" ht="25.5" customHeight="1">
      <c r="A57" s="139">
        <v>13</v>
      </c>
      <c r="B57" s="134"/>
      <c r="C57" s="137"/>
      <c r="D57" s="136"/>
      <c r="E57" s="137"/>
      <c r="F57" s="136"/>
      <c r="G57" s="138"/>
      <c r="H57" s="117"/>
    </row>
    <row r="58" spans="1:8" ht="25.5" customHeight="1">
      <c r="A58" s="139">
        <v>14</v>
      </c>
      <c r="B58" s="134"/>
      <c r="C58" s="137"/>
      <c r="D58" s="136"/>
      <c r="E58" s="137"/>
      <c r="F58" s="136"/>
      <c r="G58" s="140"/>
      <c r="H58" s="117"/>
    </row>
    <row r="59" spans="1:8" ht="25.5" customHeight="1">
      <c r="A59" s="139">
        <v>15</v>
      </c>
      <c r="B59" s="134"/>
      <c r="C59" s="137"/>
      <c r="D59" s="136"/>
      <c r="E59" s="137"/>
      <c r="F59" s="136"/>
      <c r="G59" s="140"/>
      <c r="H59" s="117"/>
    </row>
    <row r="60" spans="1:8" ht="25.5" customHeight="1">
      <c r="A60" s="139">
        <v>16</v>
      </c>
      <c r="B60" s="134"/>
      <c r="C60" s="137"/>
      <c r="D60" s="136"/>
      <c r="E60" s="137"/>
      <c r="F60" s="136"/>
      <c r="G60" s="138"/>
      <c r="H60" s="117"/>
    </row>
    <row r="61" spans="1:8" ht="25.5" customHeight="1">
      <c r="A61" s="139">
        <v>17</v>
      </c>
      <c r="B61" s="134"/>
      <c r="C61" s="137"/>
      <c r="D61" s="136"/>
      <c r="E61" s="137"/>
      <c r="F61" s="136"/>
      <c r="G61" s="138"/>
      <c r="H61" s="117"/>
    </row>
    <row r="62" spans="1:8" ht="25.5" customHeight="1">
      <c r="A62" s="139">
        <v>18</v>
      </c>
      <c r="B62" s="134"/>
      <c r="C62" s="145"/>
      <c r="D62" s="136"/>
      <c r="E62" s="147"/>
      <c r="F62" s="136"/>
      <c r="G62" s="138"/>
      <c r="H62" s="117"/>
    </row>
    <row r="63" spans="1:8" ht="25.5" customHeight="1">
      <c r="A63" s="139">
        <v>19</v>
      </c>
      <c r="B63" s="134"/>
      <c r="C63" s="145"/>
      <c r="D63" s="136"/>
      <c r="E63" s="136"/>
      <c r="F63" s="136"/>
      <c r="G63" s="138"/>
      <c r="H63" s="117"/>
    </row>
    <row r="64" spans="1:8" ht="25.5" customHeight="1">
      <c r="A64" s="139">
        <v>20</v>
      </c>
      <c r="B64" s="134"/>
      <c r="C64" s="146"/>
      <c r="D64" s="137"/>
      <c r="E64" s="137"/>
      <c r="F64" s="136"/>
      <c r="G64" s="138"/>
      <c r="H64" s="119"/>
    </row>
    <row r="65" spans="1:8" ht="25.5" customHeight="1">
      <c r="A65" s="135">
        <v>21</v>
      </c>
      <c r="B65" s="134"/>
      <c r="C65" s="145"/>
      <c r="D65" s="136"/>
      <c r="E65" s="136"/>
      <c r="F65" s="136"/>
      <c r="G65" s="138"/>
      <c r="H65" s="119"/>
    </row>
    <row r="66" spans="1:8" ht="25.5" customHeight="1">
      <c r="A66" s="139">
        <v>22</v>
      </c>
      <c r="B66" s="134"/>
      <c r="C66" s="145"/>
      <c r="D66" s="136"/>
      <c r="E66" s="136"/>
      <c r="F66" s="136"/>
      <c r="G66" s="138"/>
      <c r="H66" s="119"/>
    </row>
    <row r="67" spans="1:8" ht="25.5" customHeight="1">
      <c r="A67" s="139">
        <v>23</v>
      </c>
      <c r="B67" s="141"/>
      <c r="C67" s="145"/>
      <c r="D67" s="136"/>
      <c r="E67" s="136"/>
      <c r="F67" s="136"/>
      <c r="G67" s="138"/>
      <c r="H67" s="119"/>
    </row>
    <row r="68" spans="1:8" ht="25.5" customHeight="1">
      <c r="A68" s="139">
        <v>24</v>
      </c>
      <c r="B68" s="134"/>
      <c r="C68" s="145"/>
      <c r="D68" s="136"/>
      <c r="E68" s="136"/>
      <c r="F68" s="136"/>
      <c r="G68" s="138"/>
      <c r="H68" s="119"/>
    </row>
    <row r="69" spans="1:8" ht="25.5" customHeight="1">
      <c r="A69" s="139">
        <v>25</v>
      </c>
      <c r="B69" s="134"/>
      <c r="C69" s="145"/>
      <c r="D69" s="136"/>
      <c r="E69" s="137"/>
      <c r="F69" s="137"/>
      <c r="G69" s="138"/>
      <c r="H69" s="119"/>
    </row>
    <row r="70" spans="1:8" ht="25.5" customHeight="1">
      <c r="A70" s="139">
        <v>26</v>
      </c>
      <c r="B70" s="134"/>
      <c r="C70" s="145"/>
      <c r="D70" s="136"/>
      <c r="E70" s="137"/>
      <c r="F70" s="137"/>
      <c r="G70" s="140"/>
      <c r="H70" s="119"/>
    </row>
    <row r="71" spans="1:8" ht="25.5" customHeight="1">
      <c r="A71" s="135">
        <v>27</v>
      </c>
      <c r="B71" s="134"/>
      <c r="C71" s="145"/>
      <c r="D71" s="136"/>
      <c r="E71" s="137"/>
      <c r="F71" s="137"/>
      <c r="G71" s="140"/>
      <c r="H71" s="119"/>
    </row>
    <row r="72" spans="1:8" ht="25.5" customHeight="1">
      <c r="A72" s="139">
        <v>28</v>
      </c>
      <c r="B72" s="134"/>
      <c r="C72" s="145"/>
      <c r="D72" s="136"/>
      <c r="E72" s="137"/>
      <c r="F72" s="137"/>
      <c r="G72" s="140"/>
      <c r="H72" s="119"/>
    </row>
    <row r="73" spans="1:8" ht="25.5" customHeight="1">
      <c r="A73" s="139">
        <v>29</v>
      </c>
      <c r="B73" s="134"/>
      <c r="C73" s="145"/>
      <c r="D73" s="136"/>
      <c r="E73" s="137"/>
      <c r="F73" s="137"/>
      <c r="G73" s="140"/>
      <c r="H73" s="119"/>
    </row>
    <row r="74" spans="1:8" ht="25.5" customHeight="1">
      <c r="A74" s="139">
        <v>30</v>
      </c>
      <c r="B74" s="141"/>
      <c r="C74" s="145"/>
      <c r="D74" s="136"/>
      <c r="E74" s="137"/>
      <c r="F74" s="137"/>
      <c r="G74" s="140"/>
      <c r="H74" s="119"/>
    </row>
  </sheetData>
  <sheetProtection/>
  <mergeCells count="12">
    <mergeCell ref="A2:G2"/>
    <mergeCell ref="A1:G1"/>
    <mergeCell ref="A3:G3"/>
    <mergeCell ref="A4:G4"/>
    <mergeCell ref="A5:G5"/>
    <mergeCell ref="A6:G6"/>
    <mergeCell ref="A38:G38"/>
    <mergeCell ref="A39:G39"/>
    <mergeCell ref="A40:G40"/>
    <mergeCell ref="A41:G41"/>
    <mergeCell ref="A42:G42"/>
    <mergeCell ref="A43:G43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1" manualBreakCount="1">
    <brk id="37" max="6" man="1"/>
  </rowBreaks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7F986"/>
  </sheetPr>
  <dimension ref="A1:M74"/>
  <sheetViews>
    <sheetView showGridLines="0" view="pageBreakPreview" zoomScale="75" zoomScaleNormal="75" zoomScaleSheetLayoutView="75" zoomScalePageLayoutView="0" workbookViewId="0" topLeftCell="A1">
      <selection activeCell="K19" sqref="K19"/>
    </sheetView>
  </sheetViews>
  <sheetFormatPr defaultColWidth="9.00390625" defaultRowHeight="12.75"/>
  <cols>
    <col min="1" max="1" width="5.125" style="115" customWidth="1"/>
    <col min="2" max="2" width="42.125" style="115" customWidth="1"/>
    <col min="3" max="4" width="13.75390625" style="115" customWidth="1"/>
    <col min="5" max="5" width="12.75390625" style="115" customWidth="1"/>
    <col min="6" max="6" width="13.75390625" style="115" customWidth="1"/>
    <col min="7" max="7" width="12.75390625" style="115" customWidth="1"/>
    <col min="8" max="16384" width="9.125" style="115" customWidth="1"/>
  </cols>
  <sheetData>
    <row r="1" spans="1:7" ht="26.25" customHeight="1">
      <c r="A1" s="405" t="s">
        <v>229</v>
      </c>
      <c r="B1" s="405"/>
      <c r="C1" s="405"/>
      <c r="D1" s="405"/>
      <c r="E1" s="405"/>
      <c r="F1" s="405"/>
      <c r="G1" s="405"/>
    </row>
    <row r="2" spans="1:9" ht="18" customHeight="1">
      <c r="A2" s="415" t="s">
        <v>228</v>
      </c>
      <c r="B2" s="415"/>
      <c r="C2" s="415"/>
      <c r="D2" s="415"/>
      <c r="E2" s="415"/>
      <c r="F2" s="415"/>
      <c r="G2" s="415"/>
      <c r="H2" s="116"/>
      <c r="I2" s="116"/>
    </row>
    <row r="3" spans="1:8" ht="18" customHeight="1">
      <c r="A3" s="403" t="s">
        <v>70</v>
      </c>
      <c r="B3" s="403"/>
      <c r="C3" s="403"/>
      <c r="D3" s="403"/>
      <c r="E3" s="403"/>
      <c r="F3" s="403"/>
      <c r="G3" s="403"/>
      <c r="H3" s="116"/>
    </row>
    <row r="4" spans="1:9" ht="18" customHeight="1">
      <c r="A4" s="403" t="s">
        <v>46</v>
      </c>
      <c r="B4" s="403"/>
      <c r="C4" s="403"/>
      <c r="D4" s="403"/>
      <c r="E4" s="403"/>
      <c r="F4" s="403"/>
      <c r="G4" s="403"/>
      <c r="H4" s="116"/>
      <c r="I4" s="116"/>
    </row>
    <row r="5" spans="1:9" ht="20.25" customHeight="1">
      <c r="A5" s="403" t="s">
        <v>69</v>
      </c>
      <c r="B5" s="403"/>
      <c r="C5" s="403"/>
      <c r="D5" s="403"/>
      <c r="E5" s="403"/>
      <c r="F5" s="403"/>
      <c r="G5" s="403"/>
      <c r="H5" s="116"/>
      <c r="I5" s="116"/>
    </row>
    <row r="6" spans="1:9" ht="46.5" customHeight="1" thickBot="1">
      <c r="A6" s="414" t="s">
        <v>59</v>
      </c>
      <c r="B6" s="414"/>
      <c r="C6" s="414"/>
      <c r="D6" s="414"/>
      <c r="E6" s="414"/>
      <c r="F6" s="414"/>
      <c r="G6" s="414"/>
      <c r="H6" s="116"/>
      <c r="I6" s="116"/>
    </row>
    <row r="7" spans="1:8" s="126" customFormat="1" ht="48" customHeight="1" thickBot="1">
      <c r="A7" s="120" t="s">
        <v>21</v>
      </c>
      <c r="B7" s="121" t="s">
        <v>57</v>
      </c>
      <c r="C7" s="122" t="s">
        <v>47</v>
      </c>
      <c r="D7" s="122" t="s">
        <v>93</v>
      </c>
      <c r="E7" s="122" t="s">
        <v>25</v>
      </c>
      <c r="F7" s="123" t="s">
        <v>49</v>
      </c>
      <c r="G7" s="124" t="s">
        <v>5</v>
      </c>
      <c r="H7" s="125"/>
    </row>
    <row r="8" spans="1:8" ht="25.5" customHeight="1">
      <c r="A8" s="135">
        <v>1</v>
      </c>
      <c r="B8" s="134" t="s">
        <v>127</v>
      </c>
      <c r="C8" s="137">
        <v>3</v>
      </c>
      <c r="D8" s="136">
        <v>4780</v>
      </c>
      <c r="E8" s="137"/>
      <c r="F8" s="136">
        <f aca="true" t="shared" si="0" ref="F8:F19">D8</f>
        <v>4780</v>
      </c>
      <c r="G8" s="138">
        <v>1</v>
      </c>
      <c r="H8" s="117"/>
    </row>
    <row r="9" spans="1:8" ht="25.5" customHeight="1">
      <c r="A9" s="139">
        <v>2</v>
      </c>
      <c r="B9" s="134" t="s">
        <v>232</v>
      </c>
      <c r="C9" s="137">
        <v>5</v>
      </c>
      <c r="D9" s="137">
        <v>4040</v>
      </c>
      <c r="E9" s="137"/>
      <c r="F9" s="136">
        <f t="shared" si="0"/>
        <v>4040</v>
      </c>
      <c r="G9" s="140">
        <v>2</v>
      </c>
      <c r="H9" s="117"/>
    </row>
    <row r="10" spans="1:8" ht="25.5" customHeight="1">
      <c r="A10" s="139">
        <v>3</v>
      </c>
      <c r="B10" s="134" t="s">
        <v>128</v>
      </c>
      <c r="C10" s="137">
        <v>8</v>
      </c>
      <c r="D10" s="136">
        <v>3290</v>
      </c>
      <c r="E10" s="137"/>
      <c r="F10" s="136">
        <f t="shared" si="0"/>
        <v>3290</v>
      </c>
      <c r="G10" s="140">
        <v>3</v>
      </c>
      <c r="H10" s="117"/>
    </row>
    <row r="11" spans="1:8" ht="25.5" customHeight="1">
      <c r="A11" s="139">
        <v>4</v>
      </c>
      <c r="B11" s="134" t="s">
        <v>234</v>
      </c>
      <c r="C11" s="137">
        <v>11</v>
      </c>
      <c r="D11" s="136">
        <v>2150</v>
      </c>
      <c r="E11" s="137"/>
      <c r="F11" s="136">
        <f t="shared" si="0"/>
        <v>2150</v>
      </c>
      <c r="G11" s="140">
        <v>4</v>
      </c>
      <c r="H11" s="117"/>
    </row>
    <row r="12" spans="1:8" ht="25.5" customHeight="1">
      <c r="A12" s="139">
        <v>5</v>
      </c>
      <c r="B12" s="134" t="s">
        <v>155</v>
      </c>
      <c r="C12" s="137">
        <v>12</v>
      </c>
      <c r="D12" s="136">
        <v>2010</v>
      </c>
      <c r="E12" s="137"/>
      <c r="F12" s="136">
        <f t="shared" si="0"/>
        <v>2010</v>
      </c>
      <c r="G12" s="140">
        <v>5</v>
      </c>
      <c r="H12" s="117"/>
    </row>
    <row r="13" spans="1:8" ht="25.5" customHeight="1">
      <c r="A13" s="139">
        <v>6</v>
      </c>
      <c r="B13" s="134" t="s">
        <v>279</v>
      </c>
      <c r="C13" s="137">
        <v>4</v>
      </c>
      <c r="D13" s="136">
        <v>1670</v>
      </c>
      <c r="E13" s="137"/>
      <c r="F13" s="136">
        <f t="shared" si="0"/>
        <v>1670</v>
      </c>
      <c r="G13" s="140">
        <v>6</v>
      </c>
      <c r="H13" s="117"/>
    </row>
    <row r="14" spans="1:13" ht="25.5" customHeight="1">
      <c r="A14" s="139">
        <v>7</v>
      </c>
      <c r="B14" s="141" t="s">
        <v>233</v>
      </c>
      <c r="C14" s="137">
        <v>7</v>
      </c>
      <c r="D14" s="136">
        <v>1665</v>
      </c>
      <c r="E14" s="137"/>
      <c r="F14" s="136">
        <f t="shared" si="0"/>
        <v>1665</v>
      </c>
      <c r="G14" s="140">
        <v>7</v>
      </c>
      <c r="H14" s="117"/>
      <c r="M14" s="118"/>
    </row>
    <row r="15" spans="1:8" ht="25.5" customHeight="1">
      <c r="A15" s="139">
        <v>8</v>
      </c>
      <c r="B15" s="134" t="s">
        <v>125</v>
      </c>
      <c r="C15" s="137">
        <v>2</v>
      </c>
      <c r="D15" s="136">
        <v>1560</v>
      </c>
      <c r="E15" s="137"/>
      <c r="F15" s="136">
        <f t="shared" si="0"/>
        <v>1560</v>
      </c>
      <c r="G15" s="140">
        <v>8</v>
      </c>
      <c r="H15" s="117"/>
    </row>
    <row r="16" spans="1:8" ht="25.5" customHeight="1">
      <c r="A16" s="139">
        <v>9</v>
      </c>
      <c r="B16" s="134" t="s">
        <v>236</v>
      </c>
      <c r="C16" s="137">
        <v>6</v>
      </c>
      <c r="D16" s="136">
        <v>1045</v>
      </c>
      <c r="E16" s="137"/>
      <c r="F16" s="136">
        <f t="shared" si="0"/>
        <v>1045</v>
      </c>
      <c r="G16" s="140">
        <v>9</v>
      </c>
      <c r="H16" s="117"/>
    </row>
    <row r="17" spans="1:8" ht="25.5" customHeight="1">
      <c r="A17" s="139">
        <v>10</v>
      </c>
      <c r="B17" s="141" t="s">
        <v>126</v>
      </c>
      <c r="C17" s="137">
        <v>9</v>
      </c>
      <c r="D17" s="136">
        <v>1035</v>
      </c>
      <c r="E17" s="137"/>
      <c r="F17" s="136">
        <f t="shared" si="0"/>
        <v>1035</v>
      </c>
      <c r="G17" s="140">
        <v>10</v>
      </c>
      <c r="H17" s="117"/>
    </row>
    <row r="18" spans="1:8" ht="25.5" customHeight="1">
      <c r="A18" s="135">
        <v>11</v>
      </c>
      <c r="B18" s="134" t="s">
        <v>286</v>
      </c>
      <c r="C18" s="137">
        <v>1</v>
      </c>
      <c r="D18" s="136">
        <v>990</v>
      </c>
      <c r="E18" s="137"/>
      <c r="F18" s="136">
        <f t="shared" si="0"/>
        <v>990</v>
      </c>
      <c r="G18" s="140">
        <v>11</v>
      </c>
      <c r="H18" s="117"/>
    </row>
    <row r="19" spans="1:8" ht="25.5" customHeight="1">
      <c r="A19" s="139">
        <v>12</v>
      </c>
      <c r="B19" s="134" t="s">
        <v>210</v>
      </c>
      <c r="C19" s="137">
        <v>10</v>
      </c>
      <c r="D19" s="136">
        <v>470</v>
      </c>
      <c r="E19" s="137"/>
      <c r="F19" s="136">
        <f t="shared" si="0"/>
        <v>470</v>
      </c>
      <c r="G19" s="140">
        <v>12</v>
      </c>
      <c r="H19" s="117"/>
    </row>
    <row r="20" spans="1:8" ht="25.5" customHeight="1">
      <c r="A20" s="139">
        <v>13</v>
      </c>
      <c r="B20" s="134"/>
      <c r="C20" s="137"/>
      <c r="D20" s="136"/>
      <c r="E20" s="137"/>
      <c r="F20" s="136"/>
      <c r="G20" s="138"/>
      <c r="H20" s="117"/>
    </row>
    <row r="21" spans="1:8" ht="25.5" customHeight="1">
      <c r="A21" s="139">
        <v>14</v>
      </c>
      <c r="B21" s="134"/>
      <c r="C21" s="137"/>
      <c r="D21" s="136"/>
      <c r="E21" s="137"/>
      <c r="F21" s="136"/>
      <c r="G21" s="140"/>
      <c r="H21" s="117"/>
    </row>
    <row r="22" spans="1:8" ht="25.5" customHeight="1">
      <c r="A22" s="139">
        <v>15</v>
      </c>
      <c r="B22" s="134"/>
      <c r="C22" s="137"/>
      <c r="D22" s="136"/>
      <c r="E22" s="137"/>
      <c r="F22" s="136"/>
      <c r="G22" s="140"/>
      <c r="H22" s="117"/>
    </row>
    <row r="23" spans="1:8" ht="25.5" customHeight="1">
      <c r="A23" s="139">
        <v>16</v>
      </c>
      <c r="B23" s="134"/>
      <c r="C23" s="137"/>
      <c r="D23" s="136"/>
      <c r="E23" s="137"/>
      <c r="F23" s="136"/>
      <c r="G23" s="138"/>
      <c r="H23" s="117"/>
    </row>
    <row r="24" spans="1:8" ht="25.5" customHeight="1">
      <c r="A24" s="139">
        <v>17</v>
      </c>
      <c r="B24" s="134"/>
      <c r="C24" s="137"/>
      <c r="D24" s="136"/>
      <c r="E24" s="137"/>
      <c r="F24" s="136"/>
      <c r="G24" s="138"/>
      <c r="H24" s="117"/>
    </row>
    <row r="25" spans="1:8" ht="25.5" customHeight="1">
      <c r="A25" s="139">
        <v>18</v>
      </c>
      <c r="B25" s="134"/>
      <c r="C25" s="145"/>
      <c r="D25" s="136"/>
      <c r="E25" s="147"/>
      <c r="F25" s="136"/>
      <c r="G25" s="138"/>
      <c r="H25" s="117"/>
    </row>
    <row r="26" spans="1:8" ht="25.5" customHeight="1">
      <c r="A26" s="139">
        <v>19</v>
      </c>
      <c r="B26" s="134"/>
      <c r="C26" s="145"/>
      <c r="D26" s="136"/>
      <c r="E26" s="136"/>
      <c r="F26" s="136"/>
      <c r="G26" s="138"/>
      <c r="H26" s="117"/>
    </row>
    <row r="27" spans="1:8" ht="25.5" customHeight="1">
      <c r="A27" s="139">
        <v>20</v>
      </c>
      <c r="B27" s="134"/>
      <c r="C27" s="146"/>
      <c r="D27" s="137"/>
      <c r="E27" s="137"/>
      <c r="F27" s="136"/>
      <c r="G27" s="138"/>
      <c r="H27" s="119"/>
    </row>
    <row r="28" spans="1:8" ht="25.5" customHeight="1">
      <c r="A28" s="135">
        <v>21</v>
      </c>
      <c r="B28" s="134"/>
      <c r="C28" s="145"/>
      <c r="D28" s="136"/>
      <c r="E28" s="136"/>
      <c r="F28" s="136"/>
      <c r="G28" s="138"/>
      <c r="H28" s="119"/>
    </row>
    <row r="29" spans="1:8" ht="25.5" customHeight="1">
      <c r="A29" s="139">
        <v>22</v>
      </c>
      <c r="B29" s="134"/>
      <c r="C29" s="145"/>
      <c r="D29" s="136"/>
      <c r="E29" s="136"/>
      <c r="F29" s="136"/>
      <c r="G29" s="138"/>
      <c r="H29" s="119"/>
    </row>
    <row r="30" spans="1:8" ht="25.5" customHeight="1">
      <c r="A30" s="139">
        <v>23</v>
      </c>
      <c r="B30" s="141"/>
      <c r="C30" s="145"/>
      <c r="D30" s="136"/>
      <c r="E30" s="136"/>
      <c r="F30" s="136"/>
      <c r="G30" s="138"/>
      <c r="H30" s="119"/>
    </row>
    <row r="31" spans="1:8" ht="25.5" customHeight="1">
      <c r="A31" s="139">
        <v>24</v>
      </c>
      <c r="B31" s="134"/>
      <c r="C31" s="145"/>
      <c r="D31" s="136"/>
      <c r="E31" s="136"/>
      <c r="F31" s="136"/>
      <c r="G31" s="138"/>
      <c r="H31" s="119"/>
    </row>
    <row r="32" spans="1:8" ht="25.5" customHeight="1">
      <c r="A32" s="139">
        <v>25</v>
      </c>
      <c r="B32" s="134"/>
      <c r="C32" s="145"/>
      <c r="D32" s="136"/>
      <c r="E32" s="137"/>
      <c r="F32" s="137"/>
      <c r="G32" s="138"/>
      <c r="H32" s="119"/>
    </row>
    <row r="33" spans="1:8" ht="25.5" customHeight="1">
      <c r="A33" s="139">
        <v>26</v>
      </c>
      <c r="B33" s="134"/>
      <c r="C33" s="145"/>
      <c r="D33" s="136"/>
      <c r="E33" s="137"/>
      <c r="F33" s="137"/>
      <c r="G33" s="140"/>
      <c r="H33" s="119"/>
    </row>
    <row r="34" spans="1:8" ht="25.5" customHeight="1">
      <c r="A34" s="135">
        <v>27</v>
      </c>
      <c r="B34" s="134"/>
      <c r="C34" s="145"/>
      <c r="D34" s="136"/>
      <c r="E34" s="137"/>
      <c r="F34" s="137"/>
      <c r="G34" s="140"/>
      <c r="H34" s="119"/>
    </row>
    <row r="35" spans="1:8" ht="25.5" customHeight="1">
      <c r="A35" s="139">
        <v>28</v>
      </c>
      <c r="B35" s="134"/>
      <c r="C35" s="145"/>
      <c r="D35" s="136"/>
      <c r="E35" s="137"/>
      <c r="F35" s="137"/>
      <c r="G35" s="140"/>
      <c r="H35" s="119"/>
    </row>
    <row r="36" spans="1:8" ht="25.5" customHeight="1">
      <c r="A36" s="139">
        <v>29</v>
      </c>
      <c r="B36" s="134"/>
      <c r="C36" s="145"/>
      <c r="D36" s="136"/>
      <c r="E36" s="137"/>
      <c r="F36" s="137"/>
      <c r="G36" s="140"/>
      <c r="H36" s="119"/>
    </row>
    <row r="37" spans="1:8" ht="25.5" customHeight="1">
      <c r="A37" s="139">
        <v>30</v>
      </c>
      <c r="B37" s="141"/>
      <c r="C37" s="145"/>
      <c r="D37" s="136"/>
      <c r="E37" s="137"/>
      <c r="F37" s="137"/>
      <c r="G37" s="140"/>
      <c r="H37" s="119"/>
    </row>
    <row r="38" spans="1:7" ht="26.25" customHeight="1">
      <c r="A38" s="405" t="str">
        <f>A1</f>
        <v>Nieporęt 20-10-2018 r.</v>
      </c>
      <c r="B38" s="405"/>
      <c r="C38" s="405"/>
      <c r="D38" s="405"/>
      <c r="E38" s="405"/>
      <c r="F38" s="405"/>
      <c r="G38" s="405"/>
    </row>
    <row r="39" spans="1:9" ht="18" customHeight="1">
      <c r="A39" s="403" t="s">
        <v>228</v>
      </c>
      <c r="B39" s="403"/>
      <c r="C39" s="403"/>
      <c r="D39" s="403"/>
      <c r="E39" s="403"/>
      <c r="F39" s="403"/>
      <c r="G39" s="403"/>
      <c r="H39" s="116"/>
      <c r="I39" s="116"/>
    </row>
    <row r="40" spans="1:9" ht="18" customHeight="1">
      <c r="A40" s="403" t="s">
        <v>70</v>
      </c>
      <c r="B40" s="403"/>
      <c r="C40" s="403"/>
      <c r="D40" s="403"/>
      <c r="E40" s="403"/>
      <c r="F40" s="403"/>
      <c r="G40" s="403"/>
      <c r="H40" s="116"/>
      <c r="I40" s="116"/>
    </row>
    <row r="41" spans="1:9" ht="18" customHeight="1">
      <c r="A41" s="403" t="s">
        <v>46</v>
      </c>
      <c r="B41" s="403"/>
      <c r="C41" s="403"/>
      <c r="D41" s="403"/>
      <c r="E41" s="403"/>
      <c r="F41" s="403"/>
      <c r="G41" s="403"/>
      <c r="H41" s="116"/>
      <c r="I41" s="116"/>
    </row>
    <row r="42" spans="1:9" ht="20.25" customHeight="1">
      <c r="A42" s="403" t="s">
        <v>69</v>
      </c>
      <c r="B42" s="403"/>
      <c r="C42" s="403"/>
      <c r="D42" s="403"/>
      <c r="E42" s="403"/>
      <c r="F42" s="403"/>
      <c r="G42" s="403"/>
      <c r="H42" s="116"/>
      <c r="I42" s="116"/>
    </row>
    <row r="43" spans="1:9" ht="46.5" customHeight="1" thickBot="1">
      <c r="A43" s="414" t="s">
        <v>101</v>
      </c>
      <c r="B43" s="414"/>
      <c r="C43" s="414"/>
      <c r="D43" s="414"/>
      <c r="E43" s="414"/>
      <c r="F43" s="414"/>
      <c r="G43" s="414"/>
      <c r="H43" s="116"/>
      <c r="I43" s="116"/>
    </row>
    <row r="44" spans="1:8" s="126" customFormat="1" ht="48" customHeight="1" thickBot="1">
      <c r="A44" s="120" t="s">
        <v>21</v>
      </c>
      <c r="B44" s="121" t="s">
        <v>57</v>
      </c>
      <c r="C44" s="122" t="s">
        <v>47</v>
      </c>
      <c r="D44" s="122" t="s">
        <v>93</v>
      </c>
      <c r="E44" s="122" t="s">
        <v>25</v>
      </c>
      <c r="F44" s="123" t="s">
        <v>49</v>
      </c>
      <c r="G44" s="124" t="s">
        <v>5</v>
      </c>
      <c r="H44" s="125"/>
    </row>
    <row r="45" spans="1:8" ht="25.5" customHeight="1">
      <c r="A45" s="135">
        <v>1</v>
      </c>
      <c r="B45" s="134" t="s">
        <v>285</v>
      </c>
      <c r="C45" s="137">
        <v>1</v>
      </c>
      <c r="D45" s="136">
        <v>2865</v>
      </c>
      <c r="E45" s="137"/>
      <c r="F45" s="136">
        <f>D45</f>
        <v>2865</v>
      </c>
      <c r="G45" s="138">
        <v>1</v>
      </c>
      <c r="H45" s="117"/>
    </row>
    <row r="46" spans="1:8" ht="25.5" customHeight="1">
      <c r="A46" s="139">
        <v>2</v>
      </c>
      <c r="B46" s="134"/>
      <c r="C46" s="137"/>
      <c r="D46" s="137"/>
      <c r="E46" s="137"/>
      <c r="F46" s="136"/>
      <c r="G46" s="140"/>
      <c r="H46" s="117"/>
    </row>
    <row r="47" spans="1:8" ht="25.5" customHeight="1">
      <c r="A47" s="139">
        <v>3</v>
      </c>
      <c r="B47" s="134"/>
      <c r="C47" s="137"/>
      <c r="D47" s="136"/>
      <c r="E47" s="137"/>
      <c r="F47" s="136"/>
      <c r="G47" s="140"/>
      <c r="H47" s="117"/>
    </row>
    <row r="48" spans="1:8" ht="25.5" customHeight="1">
      <c r="A48" s="139">
        <v>4</v>
      </c>
      <c r="B48" s="134"/>
      <c r="C48" s="137"/>
      <c r="D48" s="136"/>
      <c r="E48" s="137"/>
      <c r="F48" s="136"/>
      <c r="G48" s="138"/>
      <c r="H48" s="117"/>
    </row>
    <row r="49" spans="1:8" ht="25.5" customHeight="1">
      <c r="A49" s="139">
        <v>5</v>
      </c>
      <c r="B49" s="134"/>
      <c r="C49" s="137"/>
      <c r="D49" s="136"/>
      <c r="E49" s="137"/>
      <c r="F49" s="136"/>
      <c r="G49" s="140"/>
      <c r="H49" s="117"/>
    </row>
    <row r="50" spans="1:8" ht="25.5" customHeight="1">
      <c r="A50" s="139">
        <v>6</v>
      </c>
      <c r="B50" s="134"/>
      <c r="C50" s="137"/>
      <c r="D50" s="136"/>
      <c r="E50" s="137"/>
      <c r="F50" s="136"/>
      <c r="G50" s="140"/>
      <c r="H50" s="117"/>
    </row>
    <row r="51" spans="1:13" ht="25.5" customHeight="1">
      <c r="A51" s="139">
        <v>7</v>
      </c>
      <c r="B51" s="134"/>
      <c r="C51" s="137"/>
      <c r="D51" s="136"/>
      <c r="E51" s="137"/>
      <c r="F51" s="136"/>
      <c r="G51" s="138"/>
      <c r="H51" s="117"/>
      <c r="M51" s="118"/>
    </row>
    <row r="52" spans="1:8" ht="25.5" customHeight="1">
      <c r="A52" s="139">
        <v>8</v>
      </c>
      <c r="B52" s="141"/>
      <c r="C52" s="137"/>
      <c r="D52" s="136"/>
      <c r="E52" s="137"/>
      <c r="F52" s="136"/>
      <c r="G52" s="140"/>
      <c r="H52" s="117"/>
    </row>
    <row r="53" spans="1:8" ht="25.5" customHeight="1">
      <c r="A53" s="139">
        <v>9</v>
      </c>
      <c r="B53" s="134"/>
      <c r="C53" s="137"/>
      <c r="D53" s="136"/>
      <c r="E53" s="137"/>
      <c r="F53" s="136"/>
      <c r="G53" s="140"/>
      <c r="H53" s="117"/>
    </row>
    <row r="54" spans="1:8" ht="25.5" customHeight="1">
      <c r="A54" s="139">
        <v>10</v>
      </c>
      <c r="B54" s="141"/>
      <c r="C54" s="137"/>
      <c r="D54" s="136"/>
      <c r="E54" s="137"/>
      <c r="F54" s="136"/>
      <c r="G54" s="138"/>
      <c r="H54" s="117"/>
    </row>
    <row r="55" spans="1:8" ht="25.5" customHeight="1">
      <c r="A55" s="135">
        <v>11</v>
      </c>
      <c r="B55" s="134"/>
      <c r="C55" s="137"/>
      <c r="D55" s="136"/>
      <c r="E55" s="137"/>
      <c r="F55" s="136"/>
      <c r="G55" s="140"/>
      <c r="H55" s="117"/>
    </row>
    <row r="56" spans="1:8" ht="25.5" customHeight="1">
      <c r="A56" s="139">
        <v>12</v>
      </c>
      <c r="B56" s="134"/>
      <c r="C56" s="137"/>
      <c r="D56" s="136"/>
      <c r="E56" s="137"/>
      <c r="F56" s="136"/>
      <c r="G56" s="140"/>
      <c r="H56" s="117"/>
    </row>
    <row r="57" spans="1:8" ht="25.5" customHeight="1">
      <c r="A57" s="139">
        <v>13</v>
      </c>
      <c r="B57" s="134"/>
      <c r="C57" s="137"/>
      <c r="D57" s="136"/>
      <c r="E57" s="137"/>
      <c r="F57" s="136"/>
      <c r="G57" s="138"/>
      <c r="H57" s="117"/>
    </row>
    <row r="58" spans="1:8" ht="25.5" customHeight="1">
      <c r="A58" s="139">
        <v>14</v>
      </c>
      <c r="B58" s="134"/>
      <c r="C58" s="137"/>
      <c r="D58" s="136"/>
      <c r="E58" s="137"/>
      <c r="F58" s="136"/>
      <c r="G58" s="140"/>
      <c r="H58" s="117"/>
    </row>
    <row r="59" spans="1:8" ht="25.5" customHeight="1">
      <c r="A59" s="139">
        <v>15</v>
      </c>
      <c r="B59" s="134"/>
      <c r="C59" s="137"/>
      <c r="D59" s="136"/>
      <c r="E59" s="137"/>
      <c r="F59" s="136"/>
      <c r="G59" s="140"/>
      <c r="H59" s="117"/>
    </row>
    <row r="60" spans="1:8" ht="25.5" customHeight="1">
      <c r="A60" s="139">
        <v>16</v>
      </c>
      <c r="B60" s="134"/>
      <c r="C60" s="137"/>
      <c r="D60" s="136"/>
      <c r="E60" s="137"/>
      <c r="F60" s="136"/>
      <c r="G60" s="138"/>
      <c r="H60" s="117"/>
    </row>
    <row r="61" spans="1:8" ht="25.5" customHeight="1">
      <c r="A61" s="139">
        <v>17</v>
      </c>
      <c r="B61" s="134"/>
      <c r="C61" s="137"/>
      <c r="D61" s="136"/>
      <c r="E61" s="137"/>
      <c r="F61" s="136"/>
      <c r="G61" s="138"/>
      <c r="H61" s="117"/>
    </row>
    <row r="62" spans="1:8" ht="25.5" customHeight="1">
      <c r="A62" s="139">
        <v>18</v>
      </c>
      <c r="B62" s="134"/>
      <c r="C62" s="145"/>
      <c r="D62" s="136"/>
      <c r="E62" s="147"/>
      <c r="F62" s="136"/>
      <c r="G62" s="138"/>
      <c r="H62" s="117"/>
    </row>
    <row r="63" spans="1:8" ht="25.5" customHeight="1">
      <c r="A63" s="139">
        <v>19</v>
      </c>
      <c r="B63" s="134"/>
      <c r="C63" s="145"/>
      <c r="D63" s="136"/>
      <c r="E63" s="136"/>
      <c r="F63" s="136"/>
      <c r="G63" s="138"/>
      <c r="H63" s="117"/>
    </row>
    <row r="64" spans="1:8" ht="25.5" customHeight="1">
      <c r="A64" s="139">
        <v>20</v>
      </c>
      <c r="B64" s="134"/>
      <c r="C64" s="146"/>
      <c r="D64" s="137"/>
      <c r="E64" s="137"/>
      <c r="F64" s="136"/>
      <c r="G64" s="138"/>
      <c r="H64" s="119"/>
    </row>
    <row r="65" spans="1:8" ht="25.5" customHeight="1">
      <c r="A65" s="135">
        <v>21</v>
      </c>
      <c r="B65" s="134"/>
      <c r="C65" s="145"/>
      <c r="D65" s="136"/>
      <c r="E65" s="136"/>
      <c r="F65" s="136"/>
      <c r="G65" s="138"/>
      <c r="H65" s="119"/>
    </row>
    <row r="66" spans="1:8" ht="25.5" customHeight="1">
      <c r="A66" s="139">
        <v>22</v>
      </c>
      <c r="B66" s="134"/>
      <c r="C66" s="145"/>
      <c r="D66" s="136"/>
      <c r="E66" s="136"/>
      <c r="F66" s="136"/>
      <c r="G66" s="138"/>
      <c r="H66" s="119"/>
    </row>
    <row r="67" spans="1:8" ht="25.5" customHeight="1">
      <c r="A67" s="139">
        <v>23</v>
      </c>
      <c r="B67" s="141"/>
      <c r="C67" s="145"/>
      <c r="D67" s="136"/>
      <c r="E67" s="136"/>
      <c r="F67" s="136"/>
      <c r="G67" s="138"/>
      <c r="H67" s="119"/>
    </row>
    <row r="68" spans="1:8" ht="25.5" customHeight="1">
      <c r="A68" s="139">
        <v>24</v>
      </c>
      <c r="B68" s="134"/>
      <c r="C68" s="145"/>
      <c r="D68" s="136"/>
      <c r="E68" s="136"/>
      <c r="F68" s="136"/>
      <c r="G68" s="138"/>
      <c r="H68" s="119"/>
    </row>
    <row r="69" spans="1:8" ht="25.5" customHeight="1">
      <c r="A69" s="139">
        <v>25</v>
      </c>
      <c r="B69" s="134"/>
      <c r="C69" s="145"/>
      <c r="D69" s="136"/>
      <c r="E69" s="137"/>
      <c r="F69" s="137"/>
      <c r="G69" s="138"/>
      <c r="H69" s="119"/>
    </row>
    <row r="70" spans="1:8" ht="25.5" customHeight="1">
      <c r="A70" s="139">
        <v>26</v>
      </c>
      <c r="B70" s="134"/>
      <c r="C70" s="145"/>
      <c r="D70" s="136"/>
      <c r="E70" s="137"/>
      <c r="F70" s="137"/>
      <c r="G70" s="140"/>
      <c r="H70" s="119"/>
    </row>
    <row r="71" spans="1:8" ht="25.5" customHeight="1">
      <c r="A71" s="135">
        <v>27</v>
      </c>
      <c r="B71" s="134"/>
      <c r="C71" s="145"/>
      <c r="D71" s="136"/>
      <c r="E71" s="137"/>
      <c r="F71" s="137"/>
      <c r="G71" s="140"/>
      <c r="H71" s="119"/>
    </row>
    <row r="72" spans="1:8" ht="25.5" customHeight="1">
      <c r="A72" s="139">
        <v>28</v>
      </c>
      <c r="B72" s="134"/>
      <c r="C72" s="145"/>
      <c r="D72" s="136"/>
      <c r="E72" s="137"/>
      <c r="F72" s="137"/>
      <c r="G72" s="140"/>
      <c r="H72" s="119"/>
    </row>
    <row r="73" spans="1:8" ht="25.5" customHeight="1">
      <c r="A73" s="139">
        <v>29</v>
      </c>
      <c r="B73" s="134"/>
      <c r="C73" s="145"/>
      <c r="D73" s="136"/>
      <c r="E73" s="137"/>
      <c r="F73" s="137"/>
      <c r="G73" s="140"/>
      <c r="H73" s="119"/>
    </row>
    <row r="74" spans="1:8" ht="25.5" customHeight="1">
      <c r="A74" s="139">
        <v>30</v>
      </c>
      <c r="B74" s="141"/>
      <c r="C74" s="145"/>
      <c r="D74" s="136"/>
      <c r="E74" s="137"/>
      <c r="F74" s="137"/>
      <c r="G74" s="140"/>
      <c r="H74" s="119"/>
    </row>
  </sheetData>
  <sheetProtection/>
  <mergeCells count="12">
    <mergeCell ref="A38:G38"/>
    <mergeCell ref="A39:G39"/>
    <mergeCell ref="A40:G40"/>
    <mergeCell ref="A41:G41"/>
    <mergeCell ref="A42:G42"/>
    <mergeCell ref="A43:G43"/>
    <mergeCell ref="A1:G1"/>
    <mergeCell ref="A2:G2"/>
    <mergeCell ref="A3:G3"/>
    <mergeCell ref="A4:G4"/>
    <mergeCell ref="A5:G5"/>
    <mergeCell ref="A6:G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1" manualBreakCount="1">
    <brk id="37" max="6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M37"/>
  <sheetViews>
    <sheetView showGridLines="0" view="pageBreakPreview" zoomScale="75" zoomScaleNormal="75" zoomScaleSheetLayoutView="75" zoomScalePageLayoutView="0" workbookViewId="0" topLeftCell="A1">
      <selection activeCell="M12" sqref="M12"/>
    </sheetView>
  </sheetViews>
  <sheetFormatPr defaultColWidth="9.00390625" defaultRowHeight="12.75"/>
  <cols>
    <col min="1" max="1" width="5.75390625" style="115" customWidth="1"/>
    <col min="2" max="2" width="40.00390625" style="115" customWidth="1"/>
    <col min="3" max="4" width="13.75390625" style="115" customWidth="1"/>
    <col min="5" max="5" width="12.75390625" style="115" customWidth="1"/>
    <col min="6" max="6" width="13.25390625" style="115" customWidth="1"/>
    <col min="7" max="7" width="12.75390625" style="115" customWidth="1"/>
    <col min="8" max="16384" width="9.125" style="115" customWidth="1"/>
  </cols>
  <sheetData>
    <row r="1" spans="1:7" ht="18" customHeight="1">
      <c r="A1" s="405" t="s">
        <v>224</v>
      </c>
      <c r="B1" s="405"/>
      <c r="C1" s="405"/>
      <c r="D1" s="405"/>
      <c r="E1" s="405"/>
      <c r="F1" s="405"/>
      <c r="G1" s="405"/>
    </row>
    <row r="2" spans="1:7" ht="18" customHeight="1">
      <c r="A2" s="176"/>
      <c r="B2" s="176"/>
      <c r="C2" s="176"/>
      <c r="D2" s="176"/>
      <c r="E2" s="176"/>
      <c r="F2" s="176"/>
      <c r="G2" s="176"/>
    </row>
    <row r="3" spans="1:9" ht="18" customHeight="1">
      <c r="A3" s="403" t="s">
        <v>71</v>
      </c>
      <c r="B3" s="403"/>
      <c r="C3" s="403"/>
      <c r="D3" s="403"/>
      <c r="E3" s="403"/>
      <c r="F3" s="403"/>
      <c r="G3" s="403"/>
      <c r="H3" s="116"/>
      <c r="I3" s="116"/>
    </row>
    <row r="4" spans="1:9" ht="18" customHeight="1">
      <c r="A4" s="403" t="s">
        <v>46</v>
      </c>
      <c r="B4" s="403"/>
      <c r="C4" s="403"/>
      <c r="D4" s="403"/>
      <c r="E4" s="403"/>
      <c r="F4" s="403"/>
      <c r="G4" s="403"/>
      <c r="H4" s="116"/>
      <c r="I4" s="116"/>
    </row>
    <row r="5" spans="1:9" ht="18" customHeight="1">
      <c r="A5" s="403" t="s">
        <v>123</v>
      </c>
      <c r="B5" s="403"/>
      <c r="C5" s="403"/>
      <c r="D5" s="403"/>
      <c r="E5" s="403"/>
      <c r="F5" s="403"/>
      <c r="G5" s="403"/>
      <c r="H5" s="116"/>
      <c r="I5" s="116"/>
    </row>
    <row r="6" spans="1:9" ht="46.5" customHeight="1" thickBot="1">
      <c r="A6" s="414" t="s">
        <v>149</v>
      </c>
      <c r="B6" s="414"/>
      <c r="C6" s="414"/>
      <c r="D6" s="414"/>
      <c r="E6" s="414"/>
      <c r="F6" s="414"/>
      <c r="G6" s="414"/>
      <c r="H6" s="116"/>
      <c r="I6" s="116"/>
    </row>
    <row r="7" spans="1:8" s="128" customFormat="1" ht="65.25" customHeight="1" thickBot="1">
      <c r="A7" s="120" t="s">
        <v>21</v>
      </c>
      <c r="B7" s="122" t="s">
        <v>90</v>
      </c>
      <c r="C7" s="122" t="s">
        <v>76</v>
      </c>
      <c r="D7" s="122" t="s">
        <v>48</v>
      </c>
      <c r="E7" s="122" t="s">
        <v>25</v>
      </c>
      <c r="F7" s="123" t="s">
        <v>49</v>
      </c>
      <c r="G7" s="178" t="s">
        <v>130</v>
      </c>
      <c r="H7" s="127"/>
    </row>
    <row r="8" spans="1:8" ht="25.5" customHeight="1">
      <c r="A8" s="135">
        <v>1</v>
      </c>
      <c r="B8" s="134" t="s">
        <v>241</v>
      </c>
      <c r="C8" s="136">
        <v>6</v>
      </c>
      <c r="D8" s="136">
        <v>620</v>
      </c>
      <c r="E8" s="137">
        <v>0</v>
      </c>
      <c r="F8" s="136">
        <v>620</v>
      </c>
      <c r="G8" s="138">
        <v>1.5</v>
      </c>
      <c r="H8" s="117"/>
    </row>
    <row r="9" spans="1:8" ht="25.5" customHeight="1">
      <c r="A9" s="139">
        <v>2</v>
      </c>
      <c r="B9" s="134" t="s">
        <v>242</v>
      </c>
      <c r="C9" s="136">
        <v>4</v>
      </c>
      <c r="D9" s="136">
        <v>620</v>
      </c>
      <c r="E9" s="137">
        <v>0</v>
      </c>
      <c r="F9" s="136">
        <v>620</v>
      </c>
      <c r="G9" s="140">
        <v>1.5</v>
      </c>
      <c r="H9" s="117"/>
    </row>
    <row r="10" spans="1:8" ht="25.5" customHeight="1">
      <c r="A10" s="139">
        <v>3</v>
      </c>
      <c r="B10" s="134" t="s">
        <v>243</v>
      </c>
      <c r="C10" s="136">
        <v>8</v>
      </c>
      <c r="D10" s="136">
        <v>520</v>
      </c>
      <c r="E10" s="137">
        <v>0</v>
      </c>
      <c r="F10" s="136">
        <v>520</v>
      </c>
      <c r="G10" s="140">
        <v>3</v>
      </c>
      <c r="H10" s="117"/>
    </row>
    <row r="11" spans="1:8" ht="25.5" customHeight="1">
      <c r="A11" s="139">
        <v>4</v>
      </c>
      <c r="B11" s="134" t="s">
        <v>244</v>
      </c>
      <c r="C11" s="136">
        <v>5</v>
      </c>
      <c r="D11" s="136">
        <v>440</v>
      </c>
      <c r="E11" s="137">
        <v>0</v>
      </c>
      <c r="F11" s="136">
        <v>440</v>
      </c>
      <c r="G11" s="138">
        <v>4</v>
      </c>
      <c r="H11" s="117"/>
    </row>
    <row r="12" spans="1:8" ht="25.5" customHeight="1">
      <c r="A12" s="139">
        <v>5</v>
      </c>
      <c r="B12" s="134" t="s">
        <v>245</v>
      </c>
      <c r="C12" s="136">
        <v>1</v>
      </c>
      <c r="D12" s="136">
        <v>280</v>
      </c>
      <c r="E12" s="137">
        <v>0</v>
      </c>
      <c r="F12" s="136">
        <v>280</v>
      </c>
      <c r="G12" s="140">
        <v>5</v>
      </c>
      <c r="H12" s="117"/>
    </row>
    <row r="13" spans="1:8" ht="25.5" customHeight="1">
      <c r="A13" s="139">
        <v>6</v>
      </c>
      <c r="B13" s="134" t="s">
        <v>246</v>
      </c>
      <c r="C13" s="136">
        <v>2</v>
      </c>
      <c r="D13" s="136">
        <v>140</v>
      </c>
      <c r="E13" s="137">
        <v>0</v>
      </c>
      <c r="F13" s="136">
        <v>140</v>
      </c>
      <c r="G13" s="138">
        <v>6</v>
      </c>
      <c r="H13" s="117"/>
    </row>
    <row r="14" spans="1:13" ht="25.5" customHeight="1">
      <c r="A14" s="139">
        <v>7</v>
      </c>
      <c r="B14" s="134" t="s">
        <v>247</v>
      </c>
      <c r="C14" s="136">
        <v>9</v>
      </c>
      <c r="D14" s="136">
        <v>100</v>
      </c>
      <c r="E14" s="137">
        <v>0</v>
      </c>
      <c r="F14" s="136">
        <v>100</v>
      </c>
      <c r="G14" s="140">
        <v>7</v>
      </c>
      <c r="H14" s="117"/>
      <c r="M14" s="118"/>
    </row>
    <row r="15" spans="1:8" ht="25.5" customHeight="1">
      <c r="A15" s="139">
        <v>8</v>
      </c>
      <c r="B15" s="134" t="s">
        <v>248</v>
      </c>
      <c r="C15" s="136">
        <v>7</v>
      </c>
      <c r="D15" s="136">
        <v>60</v>
      </c>
      <c r="E15" s="137">
        <v>0</v>
      </c>
      <c r="F15" s="136">
        <v>60</v>
      </c>
      <c r="G15" s="140">
        <v>8</v>
      </c>
      <c r="H15" s="117"/>
    </row>
    <row r="16" spans="1:8" ht="25.5" customHeight="1">
      <c r="A16" s="139">
        <v>9</v>
      </c>
      <c r="B16" s="134" t="s">
        <v>250</v>
      </c>
      <c r="C16" s="136">
        <v>10</v>
      </c>
      <c r="D16" s="136">
        <v>0</v>
      </c>
      <c r="E16" s="137">
        <v>0</v>
      </c>
      <c r="F16" s="136">
        <v>0</v>
      </c>
      <c r="G16" s="140">
        <v>9.5</v>
      </c>
      <c r="H16" s="117"/>
    </row>
    <row r="17" spans="1:8" ht="25.5" customHeight="1">
      <c r="A17" s="139">
        <v>10</v>
      </c>
      <c r="B17" s="134" t="s">
        <v>249</v>
      </c>
      <c r="C17" s="136">
        <v>3</v>
      </c>
      <c r="D17" s="136">
        <v>0</v>
      </c>
      <c r="E17" s="137">
        <v>0</v>
      </c>
      <c r="F17" s="136">
        <v>0</v>
      </c>
      <c r="G17" s="140">
        <v>9.5</v>
      </c>
      <c r="H17" s="117"/>
    </row>
    <row r="18" spans="1:8" ht="25.5" customHeight="1">
      <c r="A18" s="135">
        <v>11</v>
      </c>
      <c r="B18" s="134"/>
      <c r="C18" s="136"/>
      <c r="D18" s="136"/>
      <c r="E18" s="137"/>
      <c r="F18" s="136"/>
      <c r="G18" s="140"/>
      <c r="H18" s="117"/>
    </row>
    <row r="19" spans="1:8" ht="25.5" customHeight="1">
      <c r="A19" s="139">
        <v>12</v>
      </c>
      <c r="B19" s="134"/>
      <c r="C19" s="136"/>
      <c r="D19" s="136"/>
      <c r="E19" s="137"/>
      <c r="F19" s="136"/>
      <c r="G19" s="140"/>
      <c r="H19" s="117"/>
    </row>
    <row r="20" spans="1:8" ht="25.5" customHeight="1">
      <c r="A20" s="139">
        <v>13</v>
      </c>
      <c r="B20" s="134"/>
      <c r="C20" s="136"/>
      <c r="D20" s="136"/>
      <c r="E20" s="137"/>
      <c r="F20" s="136"/>
      <c r="G20" s="138"/>
      <c r="H20" s="117"/>
    </row>
    <row r="21" spans="1:8" ht="25.5" customHeight="1">
      <c r="A21" s="139">
        <v>14</v>
      </c>
      <c r="B21" s="134"/>
      <c r="C21" s="136"/>
      <c r="D21" s="136"/>
      <c r="E21" s="137"/>
      <c r="F21" s="136"/>
      <c r="G21" s="140"/>
      <c r="H21" s="117"/>
    </row>
    <row r="22" spans="1:8" ht="25.5" customHeight="1">
      <c r="A22" s="139">
        <v>15</v>
      </c>
      <c r="B22" s="134"/>
      <c r="C22" s="136"/>
      <c r="D22" s="136"/>
      <c r="E22" s="137"/>
      <c r="F22" s="136"/>
      <c r="G22" s="140"/>
      <c r="H22" s="117"/>
    </row>
    <row r="23" spans="1:8" ht="25.5" customHeight="1">
      <c r="A23" s="139">
        <v>16</v>
      </c>
      <c r="B23" s="134"/>
      <c r="C23" s="136"/>
      <c r="D23" s="136"/>
      <c r="E23" s="137"/>
      <c r="F23" s="136"/>
      <c r="G23" s="138"/>
      <c r="H23" s="117"/>
    </row>
    <row r="24" spans="1:8" ht="25.5" customHeight="1">
      <c r="A24" s="139">
        <v>17</v>
      </c>
      <c r="B24" s="134"/>
      <c r="C24" s="136"/>
      <c r="D24" s="136"/>
      <c r="E24" s="137"/>
      <c r="F24" s="136"/>
      <c r="G24" s="138"/>
      <c r="H24" s="117"/>
    </row>
    <row r="25" spans="1:8" ht="25.5" customHeight="1">
      <c r="A25" s="139">
        <v>18</v>
      </c>
      <c r="B25" s="134"/>
      <c r="C25" s="136"/>
      <c r="D25" s="136"/>
      <c r="E25" s="136"/>
      <c r="F25" s="136"/>
      <c r="G25" s="138"/>
      <c r="H25" s="117"/>
    </row>
    <row r="26" spans="1:8" ht="25.5" customHeight="1">
      <c r="A26" s="139">
        <v>19</v>
      </c>
      <c r="B26" s="134"/>
      <c r="C26" s="136"/>
      <c r="D26" s="136"/>
      <c r="E26" s="136"/>
      <c r="F26" s="136"/>
      <c r="G26" s="138"/>
      <c r="H26" s="117"/>
    </row>
    <row r="27" spans="1:8" ht="25.5" customHeight="1">
      <c r="A27" s="139">
        <v>20</v>
      </c>
      <c r="B27" s="134"/>
      <c r="C27" s="137"/>
      <c r="D27" s="137"/>
      <c r="E27" s="137"/>
      <c r="F27" s="136"/>
      <c r="G27" s="138"/>
      <c r="H27" s="119"/>
    </row>
    <row r="28" spans="1:8" ht="25.5" customHeight="1">
      <c r="A28" s="135">
        <v>21</v>
      </c>
      <c r="B28" s="134"/>
      <c r="C28" s="136"/>
      <c r="D28" s="136"/>
      <c r="E28" s="136"/>
      <c r="F28" s="136"/>
      <c r="G28" s="138"/>
      <c r="H28" s="119"/>
    </row>
    <row r="29" spans="1:8" ht="25.5" customHeight="1">
      <c r="A29" s="139">
        <v>22</v>
      </c>
      <c r="B29" s="134"/>
      <c r="C29" s="136"/>
      <c r="D29" s="136"/>
      <c r="E29" s="136"/>
      <c r="F29" s="136"/>
      <c r="G29" s="138"/>
      <c r="H29" s="119"/>
    </row>
    <row r="30" spans="1:8" ht="25.5" customHeight="1">
      <c r="A30" s="139">
        <v>23</v>
      </c>
      <c r="B30" s="134"/>
      <c r="C30" s="136"/>
      <c r="D30" s="136"/>
      <c r="E30" s="136"/>
      <c r="F30" s="136"/>
      <c r="G30" s="138"/>
      <c r="H30" s="119"/>
    </row>
    <row r="31" spans="1:8" ht="25.5" customHeight="1">
      <c r="A31" s="139">
        <v>24</v>
      </c>
      <c r="B31" s="134"/>
      <c r="C31" s="136"/>
      <c r="D31" s="136"/>
      <c r="E31" s="136"/>
      <c r="F31" s="136"/>
      <c r="G31" s="138"/>
      <c r="H31" s="119"/>
    </row>
    <row r="32" spans="1:8" ht="25.5" customHeight="1">
      <c r="A32" s="139">
        <v>25</v>
      </c>
      <c r="B32" s="142"/>
      <c r="C32" s="136"/>
      <c r="D32" s="136"/>
      <c r="E32" s="137"/>
      <c r="F32" s="137"/>
      <c r="G32" s="138"/>
      <c r="H32" s="119"/>
    </row>
    <row r="33" spans="1:8" ht="25.5" customHeight="1">
      <c r="A33" s="139">
        <v>26</v>
      </c>
      <c r="B33" s="142"/>
      <c r="C33" s="136"/>
      <c r="D33" s="136"/>
      <c r="E33" s="137"/>
      <c r="F33" s="137"/>
      <c r="G33" s="143"/>
      <c r="H33" s="119"/>
    </row>
    <row r="34" spans="1:8" ht="25.5" customHeight="1">
      <c r="A34" s="135">
        <v>27</v>
      </c>
      <c r="B34" s="144"/>
      <c r="C34" s="136"/>
      <c r="D34" s="136"/>
      <c r="E34" s="137"/>
      <c r="F34" s="137"/>
      <c r="G34" s="143"/>
      <c r="H34" s="119"/>
    </row>
    <row r="35" spans="1:8" ht="25.5" customHeight="1">
      <c r="A35" s="139">
        <v>28</v>
      </c>
      <c r="B35" s="144"/>
      <c r="C35" s="136"/>
      <c r="D35" s="136"/>
      <c r="E35" s="137"/>
      <c r="F35" s="137"/>
      <c r="G35" s="140"/>
      <c r="H35" s="119"/>
    </row>
    <row r="36" spans="1:8" ht="25.5" customHeight="1">
      <c r="A36" s="139">
        <v>29</v>
      </c>
      <c r="B36" s="144"/>
      <c r="C36" s="136"/>
      <c r="D36" s="136"/>
      <c r="E36" s="137"/>
      <c r="F36" s="137"/>
      <c r="G36" s="140"/>
      <c r="H36" s="119"/>
    </row>
    <row r="37" spans="1:8" ht="25.5" customHeight="1">
      <c r="A37" s="139">
        <v>30</v>
      </c>
      <c r="B37" s="134"/>
      <c r="C37" s="136"/>
      <c r="D37" s="136"/>
      <c r="E37" s="136"/>
      <c r="F37" s="136"/>
      <c r="G37" s="140"/>
      <c r="H37" s="119"/>
    </row>
  </sheetData>
  <sheetProtection/>
  <mergeCells count="5">
    <mergeCell ref="A6:G6"/>
    <mergeCell ref="A1:G1"/>
    <mergeCell ref="A3:G3"/>
    <mergeCell ref="A4:G4"/>
    <mergeCell ref="A5:G5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2018-10-21T16:23:06Z</cp:lastPrinted>
  <dcterms:created xsi:type="dcterms:W3CDTF">2010-01-11T19:50:22Z</dcterms:created>
  <dcterms:modified xsi:type="dcterms:W3CDTF">2018-10-22T08:32:36Z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